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DEEAC79-242A-4F2A-87AE-4113399295A9}" xr6:coauthVersionLast="47" xr6:coauthVersionMax="47" xr10:uidLastSave="{00000000-0000-0000-0000-000000000000}"/>
  <bookViews>
    <workbookView xWindow="4275" yWindow="4275" windowWidth="28785" windowHeight="111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I100" i="1" l="1"/>
  <c r="I157" i="1"/>
  <c r="F62" i="1"/>
  <c r="J157" i="1"/>
  <c r="G62" i="1"/>
  <c r="I195" i="1"/>
  <c r="J43" i="1"/>
  <c r="G176" i="1"/>
  <c r="L62" i="1"/>
  <c r="G81" i="1"/>
  <c r="L119" i="1"/>
  <c r="G195" i="1"/>
  <c r="H24" i="1"/>
  <c r="H81" i="1"/>
  <c r="H138" i="1"/>
  <c r="L43" i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<sst xmlns="http://schemas.openxmlformats.org/spreadsheetml/2006/main" count="237" uniqueCount="67">
  <si>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</si>
  <si>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</si>
  <si>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</si>
  <si>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</si>
  <si>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</si>
  <si>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</si>
  <si>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</si>
  <si>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</si>
  <si>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</si>
  <si>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</si>
  <si>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</si>
  <si>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</si>
  <si>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</si>
  <si>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</si>
  <si>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</si>
  <si>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</si>
  <si>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</si>
  <si>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</si>
  <si>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</si>
  <si>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</si>
  <si>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</si>
  <si>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</si>
  <si>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</si>
  <si>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</si>
  <si>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</si>
  <si>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</si>
  <si>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</si>
  <si>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</si>
  <si>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</si>
  <si>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</si>
  <si>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</si>
  <si>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</si>
  <si>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</si>
  <si>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</si>
  <si>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</si>
  <si>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</si>
  <si>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</si>
  <si>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</si>
  <si>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</si>
  <si>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</si>
  <si>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</si>
  <si>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</si>
  <si>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</si>
  <si>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</si>
  <si>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</si>
  <si>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</si>
  <si>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</si>
  <si>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</si>
  <si>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</si>
  <si>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</si>
  <si>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</si>
  <si>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</si>
  <si>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</si>
  <si>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</si>
  <si>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</si>
  <si>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</si>
  <si>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</si>
  <si>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</si>
  <si>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</si>
  <si>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</si>
  <si>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</si>
  <si>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</si>
  <si>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</si>
  <si>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</si>
  <si>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</si>
  <si>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>МКОУ СОШ им. Х.Т. Карашаева с.п. В-Акбаш</t>
  </si>
  <si>
    <t>Тарканова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</si>
</sst>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8" sqref="E28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65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8">
      <c r="A2" s="4" t="s">
        <v>4</v>
      </c>
      <c r="C2" s="1"/>
      <c r="G2" s="1" t="s">
        <v>5</v>
      </c>
      <c r="H2" s="54" t="s">
        <v>66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4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58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5">
        <v>120535</v>
      </c>
      <c r="L6" s="18">
        <v>37.56</v>
      </c>
    </row>
    <row r="7" spans="1:12" ht="15">
      <c r="A7" s="19"/>
      <c r="B7" s="20"/>
      <c r="C7" s="21"/>
      <c r="D7" s="22" t="s">
        <v>35</v>
      </c>
      <c r="E7" s="23" t="s">
        <v>42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6">
        <v>120535</v>
      </c>
      <c r="L7" s="24">
        <v>5.87</v>
      </c>
    </row>
    <row r="8" spans="1:12" ht="15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160105</v>
      </c>
      <c r="L8" s="24">
        <v>1.85</v>
      </c>
    </row>
    <row r="9" spans="1:12" ht="15">
      <c r="A9" s="19"/>
      <c r="B9" s="20"/>
      <c r="C9" s="21"/>
      <c r="D9" s="25" t="s">
        <v>28</v>
      </c>
      <c r="E9" s="23" t="s">
        <v>59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6">
        <v>200102</v>
      </c>
      <c r="L9" s="24">
        <v>2.64</v>
      </c>
    </row>
    <row r="10" spans="1:12" ht="15">
      <c r="A10" s="19"/>
      <c r="B10" s="20"/>
      <c r="C10" s="21"/>
      <c r="D10" s="25" t="s">
        <v>60</v>
      </c>
      <c r="E10" s="23" t="s">
        <v>60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6"/>
      <c r="L10" s="24">
        <v>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7"/>
      <c r="L13" s="31">
        <f t="shared" ref="L13" si="1">SUM(L6:L12)</f>
        <v>52.92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40</v>
      </c>
      <c r="D24" s="56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5">
        <v>120609</v>
      </c>
      <c r="L25" s="18">
        <v>71.650000000000006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26</v>
      </c>
      <c r="E27" s="23" t="s">
        <v>27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160105</v>
      </c>
      <c r="L27" s="24">
        <v>1.85</v>
      </c>
    </row>
    <row r="28" spans="1:12" ht="15">
      <c r="A28" s="39"/>
      <c r="B28" s="20"/>
      <c r="C28" s="21"/>
      <c r="D28" s="25" t="s">
        <v>28</v>
      </c>
      <c r="E28" s="23" t="s">
        <v>38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6">
        <v>200102</v>
      </c>
      <c r="L28" s="24">
        <v>2.64</v>
      </c>
    </row>
    <row r="29" spans="1:12" ht="15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30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7"/>
      <c r="L32" s="31">
        <f t="shared" si="9"/>
        <v>76.14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37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40</v>
      </c>
      <c r="D43" s="56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44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5">
        <v>120548</v>
      </c>
      <c r="L44" s="18">
        <v>55.48</v>
      </c>
    </row>
    <row r="45" spans="1:12" ht="15">
      <c r="A45" s="19"/>
      <c r="B45" s="20"/>
      <c r="C45" s="21"/>
      <c r="D45" s="22" t="s">
        <v>35</v>
      </c>
      <c r="E45" s="23" t="s">
        <v>45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6">
        <v>120539</v>
      </c>
      <c r="L45" s="24">
        <v>6.62</v>
      </c>
    </row>
    <row r="46" spans="1:12" ht="15">
      <c r="A46" s="19"/>
      <c r="B46" s="20"/>
      <c r="C46" s="21"/>
      <c r="D46" s="25" t="s">
        <v>26</v>
      </c>
      <c r="E46" s="23" t="s">
        <v>27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160105</v>
      </c>
      <c r="L46" s="24">
        <v>1.85</v>
      </c>
    </row>
    <row r="47" spans="1:12" ht="15">
      <c r="A47" s="19"/>
      <c r="B47" s="20"/>
      <c r="C47" s="21"/>
      <c r="D47" s="25" t="s">
        <v>28</v>
      </c>
      <c r="E47" s="23" t="s">
        <v>38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6">
        <v>200102</v>
      </c>
      <c r="L47" s="24">
        <v>2.64</v>
      </c>
    </row>
    <row r="48" spans="1:12" ht="15">
      <c r="A48" s="19"/>
      <c r="B48" s="20"/>
      <c r="C48" s="21"/>
      <c r="D48" s="25" t="s">
        <v>32</v>
      </c>
      <c r="E48" s="23" t="s">
        <v>61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6"/>
      <c r="L48" s="24">
        <v>10.8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7"/>
      <c r="L51" s="31">
        <f t="shared" si="21"/>
        <v>77.389999999999986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33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34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35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36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40</v>
      </c>
      <c r="D62" s="56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62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5">
        <v>229</v>
      </c>
      <c r="L63" s="18">
        <v>55.89</v>
      </c>
    </row>
    <row r="64" spans="1:12" ht="15">
      <c r="A64" s="19"/>
      <c r="B64" s="20"/>
      <c r="C64" s="21"/>
      <c r="D64" s="22" t="s">
        <v>35</v>
      </c>
      <c r="E64" s="23" t="s">
        <v>63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6">
        <v>120535</v>
      </c>
      <c r="L64" s="24">
        <v>5.12</v>
      </c>
    </row>
    <row r="65" spans="1:12" ht="15">
      <c r="A65" s="19"/>
      <c r="B65" s="20"/>
      <c r="C65" s="21"/>
      <c r="D65" s="25" t="s">
        <v>26</v>
      </c>
      <c r="E65" s="23" t="s">
        <v>46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6">
        <v>160101</v>
      </c>
      <c r="L65" s="24">
        <v>9.35</v>
      </c>
    </row>
    <row r="66" spans="1:12" ht="15">
      <c r="A66" s="19"/>
      <c r="B66" s="20"/>
      <c r="C66" s="21"/>
      <c r="D66" s="25" t="s">
        <v>28</v>
      </c>
      <c r="E66" s="23" t="s">
        <v>38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6">
        <v>200102</v>
      </c>
      <c r="L66" s="24">
        <v>2.64</v>
      </c>
    </row>
    <row r="67" spans="1:12" ht="15">
      <c r="A67" s="19"/>
      <c r="B67" s="20"/>
      <c r="C67" s="21"/>
      <c r="D67" s="25" t="s">
        <v>29</v>
      </c>
      <c r="E67" s="23" t="s">
        <v>43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6">
        <v>210106</v>
      </c>
      <c r="L67" s="24">
        <v>10.8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7"/>
      <c r="L70" s="31">
        <f t="shared" si="33"/>
        <v>83.8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33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34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35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36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37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40</v>
      </c>
      <c r="D81" s="56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47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5">
        <v>120549</v>
      </c>
      <c r="L82" s="18">
        <v>51.95</v>
      </c>
    </row>
    <row r="83" spans="1:12" ht="15">
      <c r="A83" s="19"/>
      <c r="B83" s="20"/>
      <c r="C83" s="21"/>
      <c r="D83" s="22" t="s">
        <v>35</v>
      </c>
      <c r="E83" s="23" t="s">
        <v>48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6">
        <v>120539</v>
      </c>
      <c r="L83" s="24">
        <v>5.27</v>
      </c>
    </row>
    <row r="84" spans="1:12" ht="15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6">
        <v>160105</v>
      </c>
      <c r="L84" s="24">
        <v>1.85</v>
      </c>
    </row>
    <row r="85" spans="1:12" ht="15">
      <c r="A85" s="19"/>
      <c r="B85" s="20"/>
      <c r="C85" s="21"/>
      <c r="D85" s="25" t="s">
        <v>28</v>
      </c>
      <c r="E85" s="23" t="s">
        <v>38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6">
        <v>200102</v>
      </c>
      <c r="L85" s="24">
        <v>2.64</v>
      </c>
    </row>
    <row r="86" spans="1:12" ht="1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7"/>
      <c r="L89" s="31">
        <f t="shared" si="45"/>
        <v>61.71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33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34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36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37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40</v>
      </c>
      <c r="D100" s="56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49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5">
        <v>120537</v>
      </c>
      <c r="L101" s="18">
        <v>72.83</v>
      </c>
    </row>
    <row r="102" spans="1:12" ht="15">
      <c r="A102" s="19"/>
      <c r="B102" s="20"/>
      <c r="C102" s="21"/>
      <c r="D102" s="22" t="s">
        <v>60</v>
      </c>
      <c r="E102" s="23" t="s">
        <v>60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6">
        <v>120561</v>
      </c>
      <c r="L102" s="24">
        <v>5</v>
      </c>
    </row>
    <row r="103" spans="1:12" ht="15">
      <c r="A103" s="19"/>
      <c r="B103" s="20"/>
      <c r="C103" s="21"/>
      <c r="D103" s="25" t="s">
        <v>26</v>
      </c>
      <c r="E103" s="23" t="s">
        <v>27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6">
        <v>160105</v>
      </c>
      <c r="L103" s="24">
        <v>1.85</v>
      </c>
    </row>
    <row r="104" spans="1:12" ht="15">
      <c r="A104" s="19"/>
      <c r="B104" s="20"/>
      <c r="C104" s="21"/>
      <c r="D104" s="25" t="s">
        <v>28</v>
      </c>
      <c r="E104" s="23" t="s">
        <v>38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6">
        <v>200102</v>
      </c>
      <c r="L104" s="24">
        <v>2.64</v>
      </c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7"/>
      <c r="L108" s="31">
        <f t="shared" ref="L108" si="55">SUM(L101:L107)</f>
        <v>82.32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33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34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35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36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37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40</v>
      </c>
      <c r="D119" s="56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50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5">
        <v>120609</v>
      </c>
      <c r="L120" s="18">
        <v>55.81</v>
      </c>
    </row>
    <row r="121" spans="1:12" ht="15">
      <c r="A121" s="39"/>
      <c r="B121" s="20"/>
      <c r="C121" s="21"/>
      <c r="D121" s="48" t="s">
        <v>35</v>
      </c>
      <c r="E121" s="23" t="s">
        <v>64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6">
        <v>120207</v>
      </c>
      <c r="L121" s="24">
        <v>4.45</v>
      </c>
    </row>
    <row r="122" spans="1:12" ht="15">
      <c r="A122" s="39"/>
      <c r="B122" s="20"/>
      <c r="C122" s="21"/>
      <c r="D122" s="25" t="s">
        <v>26</v>
      </c>
      <c r="E122" s="23" t="s">
        <v>51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160105</v>
      </c>
      <c r="L122" s="24">
        <v>7.4</v>
      </c>
    </row>
    <row r="123" spans="1:12" ht="15">
      <c r="A123" s="39"/>
      <c r="B123" s="20"/>
      <c r="C123" s="21"/>
      <c r="D123" s="25" t="s">
        <v>28</v>
      </c>
      <c r="E123" s="23" t="s">
        <v>38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6">
        <v>200102</v>
      </c>
      <c r="L123" s="24">
        <v>2.2000000000000002</v>
      </c>
    </row>
    <row r="124" spans="1:12" ht="15">
      <c r="A124" s="39"/>
      <c r="B124" s="20"/>
      <c r="C124" s="21"/>
      <c r="D124" s="25" t="s">
        <v>29</v>
      </c>
      <c r="E124" s="23" t="s">
        <v>43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6">
        <v>210110</v>
      </c>
      <c r="L124" s="24">
        <v>10.8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30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7"/>
      <c r="L127" s="31">
        <f t="shared" ref="L127" si="63">SUM(L120:L126)</f>
        <v>80.660000000000011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33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34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35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36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37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40</v>
      </c>
      <c r="D138" s="56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62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5">
        <v>12</v>
      </c>
      <c r="L139" s="18">
        <v>55.74</v>
      </c>
    </row>
    <row r="140" spans="1:12" ht="15">
      <c r="A140" s="19"/>
      <c r="B140" s="20"/>
      <c r="C140" s="21"/>
      <c r="D140" s="48" t="s">
        <v>35</v>
      </c>
      <c r="E140" s="23" t="s">
        <v>45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6"/>
      <c r="L140" s="24">
        <v>6.62</v>
      </c>
    </row>
    <row r="141" spans="1:12" ht="15">
      <c r="A141" s="19"/>
      <c r="B141" s="20"/>
      <c r="C141" s="21"/>
      <c r="D141" s="25" t="s">
        <v>26</v>
      </c>
      <c r="E141" s="23" t="s">
        <v>27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6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28</v>
      </c>
      <c r="E142" s="23" t="s">
        <v>38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6">
        <v>200102</v>
      </c>
      <c r="L142" s="24">
        <v>2.64</v>
      </c>
    </row>
    <row r="143" spans="1:12" ht="15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7"/>
      <c r="L146" s="31">
        <f t="shared" ref="L146" si="71">SUM(L139:L145)</f>
        <v>66.849999999999994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33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34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35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36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37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40</v>
      </c>
      <c r="D157" s="56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53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5">
        <v>229</v>
      </c>
      <c r="L158" s="18">
        <v>28.08</v>
      </c>
    </row>
    <row r="159" spans="1:12" ht="15">
      <c r="A159" s="19"/>
      <c r="B159" s="20"/>
      <c r="C159" s="21"/>
      <c r="D159" s="48" t="s">
        <v>35</v>
      </c>
      <c r="E159" s="23" t="s">
        <v>48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6">
        <v>120535</v>
      </c>
      <c r="L159" s="24">
        <v>5.27</v>
      </c>
    </row>
    <row r="160" spans="1:12" ht="15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6">
        <v>160106</v>
      </c>
      <c r="L160" s="24">
        <v>1.85</v>
      </c>
    </row>
    <row r="161" spans="1:12" ht="15">
      <c r="A161" s="19"/>
      <c r="B161" s="20"/>
      <c r="C161" s="21"/>
      <c r="D161" s="25" t="s">
        <v>28</v>
      </c>
      <c r="E161" s="23" t="s">
        <v>38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6">
        <v>200102</v>
      </c>
      <c r="L161" s="24">
        <v>2.64</v>
      </c>
    </row>
    <row r="162" spans="1:12" ht="15">
      <c r="A162" s="19"/>
      <c r="B162" s="20"/>
      <c r="C162" s="21"/>
      <c r="D162" s="25" t="s">
        <v>57</v>
      </c>
      <c r="E162" s="23" t="s">
        <v>57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6">
        <v>210106</v>
      </c>
      <c r="L162" s="24">
        <v>15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7"/>
      <c r="L165" s="31">
        <f t="shared" ref="L165" si="79">SUM(L158:L164)</f>
        <v>52.839999999999996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33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34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36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37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5" t="s">
        <v>40</v>
      </c>
      <c r="D176" s="56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54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5">
        <v>120549</v>
      </c>
      <c r="L177" s="18">
        <v>47.19</v>
      </c>
    </row>
    <row r="178" spans="1:12" ht="15">
      <c r="A178" s="19"/>
      <c r="B178" s="20"/>
      <c r="C178" s="21"/>
      <c r="D178" s="22" t="s">
        <v>35</v>
      </c>
      <c r="E178" s="23" t="s">
        <v>55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56</v>
      </c>
      <c r="K178" s="46">
        <v>179</v>
      </c>
      <c r="L178" s="24">
        <v>10.050000000000001</v>
      </c>
    </row>
    <row r="179" spans="1:12" ht="15">
      <c r="A179" s="19"/>
      <c r="B179" s="20"/>
      <c r="C179" s="21"/>
      <c r="D179" s="25" t="s">
        <v>26</v>
      </c>
      <c r="E179" s="23" t="s">
        <v>46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6">
        <v>160106</v>
      </c>
      <c r="L179" s="24">
        <v>9.1999999999999993</v>
      </c>
    </row>
    <row r="180" spans="1:12" ht="15">
      <c r="A180" s="19"/>
      <c r="B180" s="20"/>
      <c r="C180" s="21"/>
      <c r="D180" s="25" t="s">
        <v>28</v>
      </c>
      <c r="E180" s="23" t="s">
        <v>38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6">
        <v>200102</v>
      </c>
      <c r="L180" s="24">
        <v>2.2000000000000002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7"/>
      <c r="L184" s="31">
        <f t="shared" ref="L184" si="87">SUM(L177:L183)</f>
        <v>68.64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33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34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35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36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37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5" t="s">
        <v>40</v>
      </c>
      <c r="D195" s="56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9"/>
      <c r="B196" s="50"/>
      <c r="C196" s="57" t="s">
        <v>41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580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1">
        <f t="shared" si="94"/>
        <v>15.458000000000002</v>
      </c>
      <c r="I196" s="51">
        <f t="shared" si="94"/>
        <v>93.275999999999982</v>
      </c>
      <c r="J196" s="51">
        <f t="shared" si="94"/>
        <v>654.53700000000003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Ислам Наков</cp:lastModifiedBy>
  <dcterms:created xsi:type="dcterms:W3CDTF">2022-05-16T14:23:00Z</dcterms:created>
  <dcterms:modified xsi:type="dcterms:W3CDTF">2024-11-07T11:56:49Z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