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27" i="275" l="1"/>
  <c r="P47" i="276" l="1"/>
  <c r="P21" i="276"/>
  <c r="M21" i="276"/>
  <c r="P20" i="276"/>
  <c r="M20" i="276"/>
  <c r="P19" i="276"/>
  <c r="M19" i="276"/>
  <c r="F10" i="276"/>
  <c r="P26" i="275"/>
  <c r="M26" i="275"/>
  <c r="M25" i="275"/>
  <c r="N25" i="275" s="1"/>
  <c r="P25" i="275" s="1"/>
  <c r="M24" i="275"/>
  <c r="N24" i="275" s="1"/>
  <c r="P24" i="275" s="1"/>
  <c r="P23" i="275"/>
  <c r="M23" i="275"/>
  <c r="M22" i="275"/>
  <c r="N22" i="275" s="1"/>
  <c r="P22" i="275" s="1"/>
  <c r="P21" i="275"/>
  <c r="M21" i="275"/>
  <c r="P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6" i="275" l="1"/>
  <c r="G12" i="275" s="1"/>
  <c r="G13" i="275" s="1"/>
</calcChain>
</file>

<file path=xl/sharedStrings.xml><?xml version="1.0" encoding="utf-8"?>
<sst xmlns="http://schemas.openxmlformats.org/spreadsheetml/2006/main" count="4793" uniqueCount="207">
  <si>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</si>
  <si>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</si>
  <si>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</si>
  <si>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</si>
  <si>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</si>
  <si>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</si>
  <si>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</si>
  <si>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</si>
  <si>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</si>
  <si>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</si>
  <si>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</si>
  <si>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</si>
  <si>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</si>
  <si>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</si>
  <si>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</si>
  <si>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</si>
  <si>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</si>
  <si>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</si>
  <si>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</si>
  <si>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</si>
  <si>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</si>
  <si>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</si>
  <si>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</si>
  <si>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</si>
  <si>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</si>
  <si>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</si>
  <si>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</si>
  <si>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</si>
  <si>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</si>
  <si>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</si>
  <si>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</si>
  <si>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</si>
  <si>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</si>
  <si>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</si>
  <si>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</si>
  <si>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</si>
  <si>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</si>
  <si>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</si>
  <si>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</si>
  <si>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</si>
  <si>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</si>
  <si>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</si>
  <si>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</si>
  <si>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</si>
  <si>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</si>
  <si>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</si>
  <si>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</si>
  <si>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</si>
  <si>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</si>
  <si>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</si>
  <si>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</si>
  <si>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</si>
  <si>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</si>
  <si>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</si>
  <si>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</si>
  <si>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</si>
  <si>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</si>
  <si>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</si>
  <si>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</si>
  <si>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</si>
  <si>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</si>
  <si>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</si>
  <si>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</si>
  <si>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</si>
  <si>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</si>
  <si>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</si>
  <si>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</si>
  <si>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</si>
  <si>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</si>
  <si>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</si>
  <si>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</si>
  <si>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</si>
  <si>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</si>
  <si>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</si>
  <si>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</si>
  <si>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</si>
  <si>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</si>
  <si>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</si>
  <si>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</si>
  <si>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</si>
  <si>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</si>
  <si>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</si>
  <si>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</si>
  <si>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</si>
  <si>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</si>
  <si>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</si>
  <si>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</si>
  <si>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</si>
  <si>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</si>
  <si>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</si>
  <si>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</si>
  <si>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</si>
  <si>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</si>
  <si>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</si>
  <si>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</si>
  <si>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</si>
  <si>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</si>
  <si>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</si>
  <si>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</si>
  <si>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</si>
  <si>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</si>
  <si>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</si>
  <si>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</si>
  <si>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</si>
  <si>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</si>
  <si>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</si>
  <si>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</si>
  <si>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</si>
  <si>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</si>
  <si>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</si>
  <si>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</si>
  <si>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</si>
  <si>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</si>
  <si>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</si>
  <si>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</si>
  <si>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</si>
  <si>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</si>
  <si>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</si>
  <si>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</si>
  <si>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</si>
  <si>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</si>
  <si>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</si>
  <si>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</si>
  <si>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</si>
  <si>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</si>
  <si>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</si>
  <si>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</si>
  <si>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</si>
  <si>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</si>
  <si>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</si>
  <si>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</si>
  <si>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</si>
  <si>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</si>
  <si>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</si>
  <si>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</si>
  <si>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</si>
  <si>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</si>
  <si>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</si>
  <si>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</si>
  <si>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</si>
  <si>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</si>
  <si>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</si>
  <si>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</si>
  <si>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</si>
  <si>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</si>
  <si>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</si>
  <si>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</si>
  <si>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</si>
  <si>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</si>
  <si>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</si>
  <si>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</si>
  <si>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</si>
  <si>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</si>
  <si>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</si>
  <si>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</si>
  <si>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</si>
  <si>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</si>
  <si>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</si>
  <si>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</si>
  <si>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</si>
  <si>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</si>
  <si>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</si>
  <si>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</si>
  <si>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</si>
  <si>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</si>
  <si>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</si>
  <si>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</si>
  <si>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</si>
  <si>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</si>
  <si>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</si>
  <si>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</si>
  <si>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</si>
  <si>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</si>
  <si>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</si>
  <si>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</si>
  <si>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</si>
  <si>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</si>
  <si>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</si>
  <si>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</si>
  <si>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</si>
  <si>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</si>
  <si>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</si>
  <si>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</si>
  <si>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</si>
  <si>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Дети участников СВО</t>
  </si>
  <si>
    <t>Гонибова Э.К.</t>
  </si>
  <si>
    <t xml:space="preserve">хлеб </t>
  </si>
  <si>
    <t>чай с сахаром</t>
  </si>
  <si>
    <t>150гр</t>
  </si>
  <si>
    <t>200гр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</si>
  <si>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</si>
  <si>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</si>
  <si>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</si>
  <si>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</si>
  <si>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</si>
  <si>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</si>
  <si>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</si>
  <si>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</si>
  <si>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</si>
  <si>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</si>
  <si>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</si>
  <si>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</si>
  <si>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</si>
  <si>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</si>
  <si>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70гр</t>
  </si>
  <si>
    <t>04.09.2026год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</si>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</sst>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165" fontId="1" fillId="0" borderId="0" xfId="0" applyNumberFormat="1" applyFont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6.5" customHeight="1" x14ac:dyDescent="0.25">
      <c r="A15" s="13"/>
      <c r="B15" s="14"/>
      <c r="C15" s="67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5.75" customHeight="1" x14ac:dyDescent="0.25">
      <c r="A15" s="13"/>
      <c r="B15" s="14"/>
      <c r="C15" s="67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103.5" customHeight="1" x14ac:dyDescent="0.25">
      <c r="A15" s="13"/>
      <c r="B15" s="14"/>
      <c r="C15" s="67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7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4" t="s">
        <v>70</v>
      </c>
      <c r="B48" s="6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5.75" customHeight="1" x14ac:dyDescent="0.25">
      <c r="A15" s="13"/>
      <c r="B15" s="14"/>
      <c r="C15" s="67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4" t="s">
        <v>70</v>
      </c>
      <c r="B49" s="6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75.75" customHeight="1" x14ac:dyDescent="0.25">
      <c r="A15" s="13"/>
      <c r="B15" s="14"/>
      <c r="C15" s="67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4" t="s">
        <v>70</v>
      </c>
      <c r="B51" s="6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1"/>
  <sheetViews>
    <sheetView tabSelected="1" zoomScale="82" zoomScaleNormal="82" workbookViewId="0">
      <selection activeCell="K22" sqref="K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3</v>
      </c>
    </row>
    <row r="7" spans="1:18" x14ac:dyDescent="0.25">
      <c r="F7" s="45" t="s">
        <v>205</v>
      </c>
    </row>
    <row r="8" spans="1:18" x14ac:dyDescent="0.25">
      <c r="D8" t="s">
        <v>183</v>
      </c>
    </row>
    <row r="9" spans="1:18" x14ac:dyDescent="0.25">
      <c r="B9" s="4" t="s">
        <v>184</v>
      </c>
      <c r="D9" s="4"/>
      <c r="E9" s="4"/>
    </row>
    <row r="10" spans="1:18" ht="46.5" customHeight="1" x14ac:dyDescent="0.25">
      <c r="B10" s="55" t="s">
        <v>9</v>
      </c>
      <c r="C10" s="56"/>
      <c r="D10" s="62" t="s">
        <v>10</v>
      </c>
      <c r="E10" s="62" t="s">
        <v>11</v>
      </c>
      <c r="F10" s="62" t="s">
        <v>12</v>
      </c>
      <c r="G10" s="62" t="s">
        <v>13</v>
      </c>
      <c r="H10" s="62" t="s">
        <v>14</v>
      </c>
      <c r="I10" s="1" t="s">
        <v>15</v>
      </c>
      <c r="J10" s="1"/>
      <c r="K10" s="1"/>
      <c r="L10" s="1" t="s">
        <v>185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3"/>
      <c r="E11" s="63"/>
      <c r="F11" s="63"/>
      <c r="G11" s="63"/>
      <c r="H11" s="63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P36/H12</f>
        <v>30.466500000000003</v>
      </c>
      <c r="H12" s="8">
        <v>20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609.33000000000004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6" t="s">
        <v>20</v>
      </c>
      <c r="D15" s="57" t="s">
        <v>21</v>
      </c>
      <c r="E15" s="58"/>
      <c r="F15" s="58"/>
      <c r="G15" s="58"/>
      <c r="H15" s="58"/>
      <c r="I15" s="58"/>
      <c r="J15" s="58"/>
      <c r="K15" s="58"/>
      <c r="L15" s="58"/>
      <c r="M15" s="46" t="s">
        <v>22</v>
      </c>
      <c r="N15" s="48" t="s">
        <v>23</v>
      </c>
      <c r="O15" s="50" t="s">
        <v>24</v>
      </c>
      <c r="P15" s="53" t="s">
        <v>25</v>
      </c>
      <c r="Q15" s="35"/>
      <c r="R15" s="35"/>
    </row>
    <row r="16" spans="1:18" ht="15.75" x14ac:dyDescent="0.25">
      <c r="A16" s="11"/>
      <c r="B16" s="12" t="s">
        <v>26</v>
      </c>
      <c r="C16" s="67"/>
      <c r="D16" s="59" t="s">
        <v>27</v>
      </c>
      <c r="E16" s="59"/>
      <c r="F16" s="60"/>
      <c r="G16" s="57" t="s">
        <v>28</v>
      </c>
      <c r="H16" s="58"/>
      <c r="I16" s="58"/>
      <c r="J16" s="58"/>
      <c r="K16" s="58"/>
      <c r="L16" s="61"/>
      <c r="M16" s="47"/>
      <c r="N16" s="49"/>
      <c r="O16" s="51"/>
      <c r="P16" s="54"/>
      <c r="Q16" s="35"/>
      <c r="R16" s="35"/>
    </row>
    <row r="17" spans="1:20" ht="87.75" customHeight="1" x14ac:dyDescent="0.25">
      <c r="A17" s="13"/>
      <c r="B17" s="14"/>
      <c r="C17" s="67"/>
      <c r="D17" s="15" t="s">
        <v>115</v>
      </c>
      <c r="E17" s="15" t="s">
        <v>186</v>
      </c>
      <c r="F17" s="15" t="s">
        <v>187</v>
      </c>
      <c r="G17" s="15" t="s">
        <v>206</v>
      </c>
      <c r="H17" s="16"/>
      <c r="I17" s="16"/>
      <c r="J17" s="16"/>
      <c r="K17" s="16"/>
      <c r="L17" s="16"/>
      <c r="M17" s="47"/>
      <c r="N17" s="49"/>
      <c r="O17" s="52"/>
      <c r="P17" s="54"/>
      <c r="Q17" s="35"/>
      <c r="R17" s="35"/>
    </row>
    <row r="18" spans="1:20" ht="15.75" x14ac:dyDescent="0.25">
      <c r="A18" s="17"/>
      <c r="B18" s="12" t="s">
        <v>36</v>
      </c>
      <c r="C18" s="18"/>
      <c r="D18" s="18">
        <v>20</v>
      </c>
      <c r="E18" s="18">
        <v>20</v>
      </c>
      <c r="F18" s="18">
        <v>20</v>
      </c>
      <c r="G18" s="18">
        <v>20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204</v>
      </c>
      <c r="F19" s="21" t="s">
        <v>189</v>
      </c>
      <c r="G19" s="21" t="s">
        <v>188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47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v>1</v>
      </c>
      <c r="O20" s="33">
        <v>60</v>
      </c>
      <c r="P20" s="33">
        <f>N20*O20</f>
        <v>60</v>
      </c>
      <c r="Q20" s="35"/>
      <c r="R20" s="35"/>
    </row>
    <row r="21" spans="1:20" ht="15.75" x14ac:dyDescent="0.25">
      <c r="A21" s="23">
        <v>2</v>
      </c>
      <c r="B21" s="6" t="s">
        <v>186</v>
      </c>
      <c r="C21" s="25" t="s">
        <v>40</v>
      </c>
      <c r="D21" s="25"/>
      <c r="E21" s="25">
        <v>0.08</v>
      </c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v>1.6</v>
      </c>
      <c r="O21" s="7">
        <v>60</v>
      </c>
      <c r="P21" s="33">
        <f>N21*O21</f>
        <v>96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0.02</v>
      </c>
      <c r="O22" s="7">
        <v>600</v>
      </c>
      <c r="P22" s="33">
        <f>N22*O22</f>
        <v>12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v>0.42499999999999999</v>
      </c>
      <c r="O23" s="7">
        <v>70</v>
      </c>
      <c r="P23" s="33">
        <f t="shared" ref="P23:P27" si="1">N23*O23</f>
        <v>29.75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0.02</v>
      </c>
      <c r="O24" s="7">
        <v>19</v>
      </c>
      <c r="P24" s="33">
        <f t="shared" si="1"/>
        <v>0.38</v>
      </c>
      <c r="Q24" s="35"/>
      <c r="R24" s="35"/>
    </row>
    <row r="25" spans="1:20" ht="15.75" x14ac:dyDescent="0.25">
      <c r="A25" s="23">
        <v>6</v>
      </c>
      <c r="B25" s="6" t="s">
        <v>45</v>
      </c>
      <c r="C25" s="25" t="s">
        <v>40</v>
      </c>
      <c r="D25" s="25">
        <v>0.01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0.01</v>
      </c>
      <c r="N25" s="26">
        <f>M25*H12</f>
        <v>0.2</v>
      </c>
      <c r="O25" s="7">
        <v>725</v>
      </c>
      <c r="P25" s="33">
        <f t="shared" si="1"/>
        <v>145</v>
      </c>
      <c r="Q25" s="35"/>
      <c r="R25" s="35"/>
    </row>
    <row r="26" spans="1:20" ht="15.75" x14ac:dyDescent="0.25">
      <c r="A26" s="23">
        <v>7</v>
      </c>
      <c r="B26" s="6" t="s">
        <v>46</v>
      </c>
      <c r="C26" s="25" t="s">
        <v>40</v>
      </c>
      <c r="D26" s="25">
        <v>0.08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0.08</v>
      </c>
      <c r="N26" s="26">
        <v>1.6</v>
      </c>
      <c r="O26" s="7">
        <v>82</v>
      </c>
      <c r="P26" s="33">
        <f t="shared" si="1"/>
        <v>131.20000000000002</v>
      </c>
      <c r="Q26" s="35"/>
      <c r="R26" s="35"/>
    </row>
    <row r="27" spans="1:20" ht="15.75" x14ac:dyDescent="0.25">
      <c r="A27" s="23">
        <v>8</v>
      </c>
      <c r="B27" s="6" t="s">
        <v>206</v>
      </c>
      <c r="C27" s="25" t="s">
        <v>40</v>
      </c>
      <c r="D27" s="25"/>
      <c r="E27" s="25"/>
      <c r="F27" s="25"/>
      <c r="G27" s="25">
        <v>0.15</v>
      </c>
      <c r="H27" s="25"/>
      <c r="I27" s="25"/>
      <c r="J27" s="25"/>
      <c r="K27" s="25"/>
      <c r="L27" s="25"/>
      <c r="M27" s="26">
        <v>0.15</v>
      </c>
      <c r="N27" s="26">
        <v>3</v>
      </c>
      <c r="O27" s="7">
        <v>45</v>
      </c>
      <c r="P27" s="33">
        <f t="shared" si="1"/>
        <v>135</v>
      </c>
      <c r="Q27" s="35"/>
      <c r="R27" s="35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  <c r="T28" s="37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11</v>
      </c>
      <c r="B30" s="6"/>
      <c r="C30" s="25"/>
      <c r="D30" s="28"/>
      <c r="E30" s="38"/>
      <c r="F30" s="25"/>
      <c r="G30" s="27"/>
      <c r="H30" s="27"/>
      <c r="I30" s="27"/>
      <c r="J30" s="27"/>
      <c r="K30" s="27"/>
      <c r="L30" s="27"/>
      <c r="M30" s="26"/>
      <c r="N30" s="26"/>
      <c r="O30" s="34"/>
      <c r="P30" s="33"/>
      <c r="Q30" s="35"/>
      <c r="R30" s="35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64" t="s">
        <v>70</v>
      </c>
      <c r="B36" s="6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>
        <f>SUM(P20:P35)</f>
        <v>609.33000000000004</v>
      </c>
    </row>
    <row r="37" spans="1:18" ht="15.7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8" ht="15.75" x14ac:dyDescent="0.25">
      <c r="B38" s="1" t="s">
        <v>71</v>
      </c>
      <c r="C38" s="1" t="s">
        <v>72</v>
      </c>
      <c r="D38" s="1"/>
      <c r="E38" s="1"/>
      <c r="F38" s="1"/>
      <c r="G38" s="1"/>
      <c r="H38" s="1"/>
      <c r="I38" s="1"/>
      <c r="J38" s="1" t="s">
        <v>73</v>
      </c>
      <c r="K38" s="1" t="s">
        <v>74</v>
      </c>
      <c r="L38" s="1"/>
      <c r="M38" s="1"/>
      <c r="N38" s="1"/>
      <c r="O38" s="1" t="s">
        <v>185</v>
      </c>
      <c r="P38" s="1"/>
    </row>
    <row r="41" spans="1:18" x14ac:dyDescent="0.25">
      <c r="B41" t="s">
        <v>76</v>
      </c>
      <c r="C41" t="s">
        <v>72</v>
      </c>
    </row>
  </sheetData>
  <mergeCells count="15">
    <mergeCell ref="A36:B36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190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  <c r="H6" t="s">
        <v>193</v>
      </c>
    </row>
    <row r="7" spans="1:18" x14ac:dyDescent="0.25">
      <c r="B7" s="4" t="s">
        <v>194</v>
      </c>
      <c r="D7" s="4" t="s">
        <v>8</v>
      </c>
      <c r="E7" s="4"/>
    </row>
    <row r="8" spans="1:18" ht="46.5" customHeight="1" x14ac:dyDescent="0.25">
      <c r="B8" s="55" t="s">
        <v>9</v>
      </c>
      <c r="C8" s="56"/>
      <c r="D8" s="62" t="s">
        <v>10</v>
      </c>
      <c r="E8" s="62" t="s">
        <v>11</v>
      </c>
      <c r="F8" s="62" t="s">
        <v>12</v>
      </c>
      <c r="G8" s="62" t="s">
        <v>13</v>
      </c>
      <c r="H8" s="62" t="s">
        <v>14</v>
      </c>
      <c r="I8" s="1" t="s">
        <v>15</v>
      </c>
      <c r="J8" s="1"/>
      <c r="K8" s="1"/>
      <c r="L8" s="1" t="s">
        <v>185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3"/>
      <c r="E9" s="63"/>
      <c r="F9" s="63"/>
      <c r="G9" s="63"/>
      <c r="H9" s="63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6" t="s">
        <v>20</v>
      </c>
      <c r="D13" s="57" t="s">
        <v>21</v>
      </c>
      <c r="E13" s="58"/>
      <c r="F13" s="58"/>
      <c r="G13" s="58"/>
      <c r="H13" s="58"/>
      <c r="I13" s="58"/>
      <c r="J13" s="58"/>
      <c r="K13" s="58"/>
      <c r="L13" s="58"/>
      <c r="M13" s="46" t="s">
        <v>22</v>
      </c>
      <c r="N13" s="48" t="s">
        <v>23</v>
      </c>
      <c r="O13" s="50" t="s">
        <v>24</v>
      </c>
      <c r="P13" s="53" t="s">
        <v>25</v>
      </c>
      <c r="Q13" s="35"/>
      <c r="R13" s="35"/>
    </row>
    <row r="14" spans="1:18" ht="15.75" x14ac:dyDescent="0.25">
      <c r="A14" s="11"/>
      <c r="B14" s="12" t="s">
        <v>26</v>
      </c>
      <c r="C14" s="67"/>
      <c r="D14" s="59" t="s">
        <v>27</v>
      </c>
      <c r="E14" s="59"/>
      <c r="F14" s="60"/>
      <c r="G14" s="57" t="s">
        <v>28</v>
      </c>
      <c r="H14" s="58"/>
      <c r="I14" s="58"/>
      <c r="J14" s="58"/>
      <c r="K14" s="58"/>
      <c r="L14" s="61"/>
      <c r="M14" s="47"/>
      <c r="N14" s="49"/>
      <c r="O14" s="51"/>
      <c r="P14" s="54"/>
      <c r="Q14" s="35"/>
      <c r="R14" s="35"/>
    </row>
    <row r="15" spans="1:18" ht="87.75" customHeight="1" x14ac:dyDescent="0.25">
      <c r="A15" s="13"/>
      <c r="B15" s="14"/>
      <c r="C15" s="67"/>
      <c r="D15" s="15" t="s">
        <v>195</v>
      </c>
      <c r="E15" s="15" t="s">
        <v>187</v>
      </c>
      <c r="F15" s="15" t="s">
        <v>91</v>
      </c>
      <c r="G15" s="16"/>
      <c r="H15" s="16"/>
      <c r="I15" s="16"/>
      <c r="J15" s="16"/>
      <c r="K15" s="16"/>
      <c r="L15" s="16"/>
      <c r="M15" s="47"/>
      <c r="N15" s="49"/>
      <c r="O15" s="52"/>
      <c r="P15" s="54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189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64" t="s">
        <v>70</v>
      </c>
      <c r="B47" s="6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2026-09-19T16:35:10Z</cp:lastPrinted>
  <dcterms:created xsi:type="dcterms:W3CDTF">2019-01-18T12:27:00Z</dcterms:created>
  <dcterms:modified xsi:type="dcterms:W3CDTF">2026-09-19T16:36:38Z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76E8D6B27E0343C185E946A98DB7A45E_12</vt:lpwstr>
  </property>
  <property fmtid="{D5CDD505-2E9C-101B-9397-08002B2CF9AE}" pid="3" name="KSOProductBuildVer">
    <vt:lpwstr>1049-12.2.0.13489</vt:lpwstr>
  </property>
</Properties>
</file>