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M31" i="272" l="1"/>
  <c r="P46" i="276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N22" i="272"/>
  <c r="P22" i="272" s="1"/>
  <c r="M22" i="272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2" l="1"/>
  <c r="G12" i="272" s="1"/>
  <c r="G13" i="272" s="1"/>
</calcChain>
</file>

<file path=xl/sharedStrings.xml><?xml version="1.0" encoding="utf-8"?>
<sst xmlns="http://schemas.openxmlformats.org/spreadsheetml/2006/main" count="4741" uniqueCount="231">
  <si>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</si>
  <si>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</si>
  <si>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</si>
  <si>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</si>
  <si>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</si>
  <si>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</si>
  <si>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</si>
  <si>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</si>
  <si>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</si>
  <si>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</si>
  <si>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</si>
  <si>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</si>
  <si>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</si>
  <si>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</si>
  <si>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</si>
  <si>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</si>
  <si>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</si>
  <si>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</si>
  <si>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</si>
  <si>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</si>
  <si>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</si>
  <si>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</si>
  <si>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</si>
  <si>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</si>
  <si>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</si>
  <si>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</si>
  <si>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</si>
  <si>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</si>
  <si>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</si>
  <si>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</si>
  <si>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</si>
  <si>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</si>
  <si>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</si>
  <si>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</si>
  <si>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</si>
  <si>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</si>
  <si>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</si>
  <si>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</si>
  <si>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</si>
  <si>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</si>
  <si>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</si>
  <si>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</si>
  <si>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</si>
  <si>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</si>
  <si>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</si>
  <si>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</si>
  <si>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</si>
  <si>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</si>
  <si>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</si>
  <si>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</si>
  <si>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</si>
  <si>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</si>
  <si>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</si>
  <si>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</si>
  <si>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</si>
  <si>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</si>
  <si>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</si>
  <si>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</si>
  <si>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</si>
  <si>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</si>
  <si>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</si>
  <si>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</si>
  <si>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</si>
  <si>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</si>
  <si>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</si>
  <si>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</si>
  <si>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</si>
  <si>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</si>
  <si>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</si>
  <si>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</si>
  <si>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</si>
  <si>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</si>
  <si>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</si>
  <si>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</si>
  <si>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</si>
  <si>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</si>
  <si>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</si>
  <si>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</si>
  <si>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</si>
  <si>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</si>
  <si>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</si>
  <si>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</si>
  <si>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</si>
  <si>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</si>
  <si>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</si>
  <si>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</si>
  <si>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</si>
  <si>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</si>
  <si>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</si>
  <si>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</si>
  <si>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</si>
  <si>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</si>
  <si>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</si>
  <si>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</si>
  <si>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</si>
  <si>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</si>
  <si>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</si>
  <si>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</si>
  <si>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</si>
  <si>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</si>
  <si>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</si>
  <si>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</si>
  <si>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</si>
  <si>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</si>
  <si>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</si>
  <si>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</si>
  <si>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</si>
  <si>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</si>
  <si>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</si>
  <si>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</si>
  <si>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</si>
  <si>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</si>
  <si>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</si>
  <si>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</si>
  <si>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</si>
  <si>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</si>
  <si>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</si>
  <si>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</si>
  <si>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</si>
  <si>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</si>
  <si>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</si>
  <si>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</si>
  <si>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</si>
  <si>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</si>
  <si>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</si>
  <si>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</si>
  <si>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</si>
  <si>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</si>
  <si>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</si>
  <si>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</si>
  <si>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</si>
  <si>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</si>
  <si>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</si>
  <si>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</si>
  <si>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</si>
  <si>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</si>
  <si>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</si>
  <si>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</si>
  <si>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</si>
  <si>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</si>
  <si>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</si>
  <si>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</si>
  <si>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</si>
  <si>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</si>
  <si>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</si>
  <si>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</si>
  <si>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</si>
  <si>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</si>
  <si>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</si>
  <si>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</si>
  <si>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</si>
  <si>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</si>
  <si>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</si>
  <si>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</si>
  <si>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</si>
  <si>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</si>
  <si>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</si>
  <si>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</si>
  <si>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</si>
  <si>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</si>
  <si>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</si>
  <si>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</si>
  <si>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</si>
  <si>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</si>
  <si>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</si>
  <si>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</si>
  <si>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</si>
  <si>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</si>
  <si>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</si>
  <si>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</si>
  <si>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</si>
  <si>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</si>
  <si>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</si>
  <si>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</si>
  <si>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</si>
  <si>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</si>
  <si>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</si>
  <si>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</si>
  <si>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</si>
  <si>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</si>
  <si>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</si>
  <si>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</si>
  <si>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</si>
  <si>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</si>
  <si>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</si>
  <si>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жаркое из говядины</t>
  </si>
  <si>
    <t>чай с сахаром</t>
  </si>
  <si>
    <t>50гр</t>
  </si>
  <si>
    <t>200гр</t>
  </si>
  <si>
    <t>50/30/100</t>
  </si>
  <si>
    <t xml:space="preserve">хлеб </t>
  </si>
  <si>
    <t>масло раст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</si>
  <si>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</si>
  <si>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</si>
  <si>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</si>
  <si>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</si>
  <si>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</si>
  <si>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</si>
  <si>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</si>
  <si>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</si>
  <si>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</si>
  <si>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</si>
  <si>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</si>
  <si>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</si>
  <si>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</si>
  <si>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</si>
  <si>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</si>
  <si>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</si>
  <si>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</si>
  <si>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</si>
  <si>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</si>
  <si>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</si>
  <si>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</si>
  <si>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</si>
  <si>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</si>
  <si>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</si>
  <si>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</si>
  <si>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</si>
  <si>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</si>
  <si>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</si>
  <si>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</si>
  <si>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</si>
  <si>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</si>
  <si>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</si>
  <si>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</si>
  <si>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</si>
  <si>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</si>
  <si>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</si>
  <si>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</si>
  <si>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яйцо вареное</t>
  </si>
  <si>
    <t>16.09.2026год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</si>
</sst>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17" xfId="0" applyFont="1" applyFill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6.5" customHeight="1" x14ac:dyDescent="0.25">
      <c r="A15" s="13"/>
      <c r="B15" s="14"/>
      <c r="C15" s="49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103.5" customHeight="1" x14ac:dyDescent="0.25">
      <c r="A15" s="13"/>
      <c r="B15" s="14"/>
      <c r="C15" s="49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3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6" t="s">
        <v>70</v>
      </c>
      <c r="B47" s="4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103.5" customHeight="1" x14ac:dyDescent="0.25">
      <c r="A15" s="13"/>
      <c r="B15" s="14"/>
      <c r="C15" s="49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3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M35" sqref="M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13</v>
      </c>
    </row>
    <row r="7" spans="1:18" x14ac:dyDescent="0.25">
      <c r="F7" s="3" t="s">
        <v>230</v>
      </c>
    </row>
    <row r="8" spans="1:18" x14ac:dyDescent="0.25">
      <c r="D8" t="s">
        <v>181</v>
      </c>
    </row>
    <row r="9" spans="1:18" x14ac:dyDescent="0.25">
      <c r="B9" s="4" t="s">
        <v>182</v>
      </c>
      <c r="D9" s="4"/>
      <c r="E9" s="4"/>
    </row>
    <row r="10" spans="1:18" ht="46.5" customHeight="1" x14ac:dyDescent="0.25">
      <c r="B10" s="61" t="s">
        <v>9</v>
      </c>
      <c r="C10" s="62"/>
      <c r="D10" s="50" t="s">
        <v>10</v>
      </c>
      <c r="E10" s="50" t="s">
        <v>11</v>
      </c>
      <c r="F10" s="50" t="s">
        <v>12</v>
      </c>
      <c r="G10" s="50" t="s">
        <v>13</v>
      </c>
      <c r="H10" s="50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1"/>
      <c r="E11" s="51"/>
      <c r="F11" s="51"/>
      <c r="G11" s="51"/>
      <c r="H11" s="51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55</v>
      </c>
      <c r="E12" s="6">
        <v>6</v>
      </c>
      <c r="F12" s="6">
        <f>E12*D12</f>
        <v>330</v>
      </c>
      <c r="G12" s="7">
        <f>P40/H12</f>
        <v>55.855333333333341</v>
      </c>
      <c r="H12" s="8">
        <v>6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335.13200000000006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8" t="s">
        <v>20</v>
      </c>
      <c r="D15" s="63" t="s">
        <v>21</v>
      </c>
      <c r="E15" s="64"/>
      <c r="F15" s="64"/>
      <c r="G15" s="64"/>
      <c r="H15" s="64"/>
      <c r="I15" s="64"/>
      <c r="J15" s="64"/>
      <c r="K15" s="64"/>
      <c r="L15" s="64"/>
      <c r="M15" s="52" t="s">
        <v>22</v>
      </c>
      <c r="N15" s="54" t="s">
        <v>23</v>
      </c>
      <c r="O15" s="56" t="s">
        <v>24</v>
      </c>
      <c r="P15" s="59" t="s">
        <v>25</v>
      </c>
      <c r="Q15" s="32"/>
      <c r="R15" s="32"/>
    </row>
    <row r="16" spans="1:18" ht="15.75" x14ac:dyDescent="0.25">
      <c r="A16" s="11"/>
      <c r="B16" s="12" t="s">
        <v>26</v>
      </c>
      <c r="C16" s="49"/>
      <c r="D16" s="65" t="s">
        <v>27</v>
      </c>
      <c r="E16" s="65"/>
      <c r="F16" s="66"/>
      <c r="G16" s="63" t="s">
        <v>28</v>
      </c>
      <c r="H16" s="64"/>
      <c r="I16" s="64"/>
      <c r="J16" s="64"/>
      <c r="K16" s="64"/>
      <c r="L16" s="67"/>
      <c r="M16" s="53"/>
      <c r="N16" s="55"/>
      <c r="O16" s="57"/>
      <c r="P16" s="60"/>
      <c r="Q16" s="32"/>
      <c r="R16" s="32"/>
    </row>
    <row r="17" spans="1:20" ht="75.75" customHeight="1" x14ac:dyDescent="0.25">
      <c r="A17" s="13"/>
      <c r="B17" s="14"/>
      <c r="C17" s="49"/>
      <c r="D17" s="15" t="s">
        <v>229</v>
      </c>
      <c r="E17" s="15" t="s">
        <v>184</v>
      </c>
      <c r="F17" s="15" t="s">
        <v>90</v>
      </c>
      <c r="G17" s="15" t="s">
        <v>185</v>
      </c>
      <c r="H17" s="16" t="s">
        <v>184</v>
      </c>
      <c r="I17" s="15" t="s">
        <v>186</v>
      </c>
      <c r="J17" s="16"/>
      <c r="K17" s="16"/>
      <c r="L17" s="16"/>
      <c r="M17" s="53"/>
      <c r="N17" s="55"/>
      <c r="O17" s="58"/>
      <c r="P17" s="60"/>
      <c r="Q17" s="32"/>
      <c r="R17" s="32"/>
    </row>
    <row r="18" spans="1:20" ht="15.75" x14ac:dyDescent="0.25">
      <c r="A18" s="17"/>
      <c r="B18" s="12" t="s">
        <v>36</v>
      </c>
      <c r="C18" s="18"/>
      <c r="D18" s="18">
        <v>6</v>
      </c>
      <c r="E18" s="18">
        <v>6</v>
      </c>
      <c r="F18" s="18">
        <v>6</v>
      </c>
      <c r="G18" s="18">
        <v>6</v>
      </c>
      <c r="H18" s="18">
        <v>6</v>
      </c>
      <c r="I18" s="18">
        <v>6</v>
      </c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211</v>
      </c>
      <c r="E19" s="21" t="s">
        <v>205</v>
      </c>
      <c r="F19" s="21" t="s">
        <v>188</v>
      </c>
      <c r="G19" s="21" t="s">
        <v>188</v>
      </c>
      <c r="H19" s="21" t="s">
        <v>205</v>
      </c>
      <c r="I19" s="21" t="s">
        <v>188</v>
      </c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39</v>
      </c>
      <c r="C20" s="25" t="s">
        <v>40</v>
      </c>
      <c r="D20" s="26"/>
      <c r="E20" s="26"/>
      <c r="F20" s="25"/>
      <c r="G20" s="26">
        <v>0.04</v>
      </c>
      <c r="H20" s="26"/>
      <c r="I20" s="26"/>
      <c r="J20" s="26"/>
      <c r="K20" s="26"/>
      <c r="L20" s="26"/>
      <c r="M20" s="26">
        <f t="shared" ref="M20:M31" si="0">SUM(D20:L20)</f>
        <v>0.04</v>
      </c>
      <c r="N20" s="26">
        <f>M20*H12</f>
        <v>0.24</v>
      </c>
      <c r="O20" s="31">
        <v>750</v>
      </c>
      <c r="P20" s="31">
        <f>N20*O20</f>
        <v>180</v>
      </c>
      <c r="Q20" s="32"/>
      <c r="R20" s="32"/>
    </row>
    <row r="21" spans="1:20" ht="15.75" x14ac:dyDescent="0.25">
      <c r="A21" s="23">
        <v>2</v>
      </c>
      <c r="B21" s="6" t="s">
        <v>190</v>
      </c>
      <c r="C21" s="25" t="s">
        <v>40</v>
      </c>
      <c r="D21" s="25"/>
      <c r="E21" s="25">
        <v>0.04</v>
      </c>
      <c r="F21" s="25"/>
      <c r="G21" s="25"/>
      <c r="H21" s="25">
        <v>0.04</v>
      </c>
      <c r="I21" s="25"/>
      <c r="J21" s="25"/>
      <c r="K21" s="25"/>
      <c r="L21" s="25"/>
      <c r="M21" s="26">
        <f t="shared" si="0"/>
        <v>0.08</v>
      </c>
      <c r="N21" s="26">
        <f>M21*H12</f>
        <v>0.48</v>
      </c>
      <c r="O21" s="7">
        <v>60</v>
      </c>
      <c r="P21" s="31">
        <f>N21*O21</f>
        <v>28.799999999999997</v>
      </c>
      <c r="Q21" s="32"/>
      <c r="R21" s="32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>
        <v>1E-3</v>
      </c>
      <c r="J22" s="25"/>
      <c r="K22" s="25"/>
      <c r="L22" s="25"/>
      <c r="M22" s="26">
        <f t="shared" si="0"/>
        <v>2E-3</v>
      </c>
      <c r="N22" s="26">
        <f>M22*H12</f>
        <v>1.2E-2</v>
      </c>
      <c r="O22" s="7">
        <v>600</v>
      </c>
      <c r="P22" s="31">
        <f>N22*O22</f>
        <v>7.2</v>
      </c>
      <c r="Q22" s="32"/>
      <c r="R22" s="32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/>
      <c r="F23" s="25">
        <v>0.01</v>
      </c>
      <c r="G23" s="25"/>
      <c r="H23" s="25"/>
      <c r="I23" s="25">
        <v>0.01</v>
      </c>
      <c r="J23" s="25"/>
      <c r="K23" s="25"/>
      <c r="L23" s="25"/>
      <c r="M23" s="26">
        <f t="shared" si="0"/>
        <v>0.02</v>
      </c>
      <c r="N23" s="26">
        <f>M23*H12</f>
        <v>0.12</v>
      </c>
      <c r="O23" s="7">
        <v>70</v>
      </c>
      <c r="P23" s="31">
        <f t="shared" ref="P23:P29" si="1">N23*O23</f>
        <v>8.4</v>
      </c>
      <c r="Q23" s="32"/>
      <c r="R23" s="32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>
        <v>2E-3</v>
      </c>
      <c r="H24" s="25"/>
      <c r="I24" s="25"/>
      <c r="J24" s="25"/>
      <c r="K24" s="25"/>
      <c r="L24" s="25"/>
      <c r="M24" s="26">
        <f t="shared" si="0"/>
        <v>3.0000000000000001E-3</v>
      </c>
      <c r="N24" s="26">
        <f>M24*H12</f>
        <v>1.8000000000000002E-2</v>
      </c>
      <c r="O24" s="7">
        <v>19</v>
      </c>
      <c r="P24" s="31">
        <f t="shared" si="1"/>
        <v>0.34200000000000003</v>
      </c>
      <c r="Q24" s="32"/>
      <c r="R24" s="32"/>
    </row>
    <row r="25" spans="1:20" ht="15.75" x14ac:dyDescent="0.25">
      <c r="A25" s="23">
        <v>6</v>
      </c>
      <c r="B25" s="6" t="s">
        <v>55</v>
      </c>
      <c r="C25" s="25" t="s">
        <v>40</v>
      </c>
      <c r="D25" s="25"/>
      <c r="E25" s="25"/>
      <c r="F25" s="25"/>
      <c r="G25" s="25">
        <v>0.1</v>
      </c>
      <c r="H25" s="25"/>
      <c r="I25" s="25"/>
      <c r="J25" s="25"/>
      <c r="K25" s="25"/>
      <c r="L25" s="25"/>
      <c r="M25" s="26">
        <f t="shared" si="0"/>
        <v>0.1</v>
      </c>
      <c r="N25" s="26">
        <f>M25*H12</f>
        <v>0.60000000000000009</v>
      </c>
      <c r="O25" s="7">
        <v>42</v>
      </c>
      <c r="P25" s="31">
        <f t="shared" si="1"/>
        <v>25.200000000000003</v>
      </c>
      <c r="Q25" s="32"/>
      <c r="R25" s="32"/>
    </row>
    <row r="26" spans="1:20" ht="15.75" x14ac:dyDescent="0.25">
      <c r="A26" s="23">
        <v>7</v>
      </c>
      <c r="B26" s="6" t="s">
        <v>56</v>
      </c>
      <c r="C26" s="25" t="s">
        <v>40</v>
      </c>
      <c r="D26" s="25"/>
      <c r="E26" s="25"/>
      <c r="F26" s="25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M26*H12</f>
        <v>1.8000000000000002E-2</v>
      </c>
      <c r="O26" s="7">
        <v>450</v>
      </c>
      <c r="P26" s="31">
        <f t="shared" si="1"/>
        <v>8.1000000000000014</v>
      </c>
      <c r="Q26" s="32"/>
      <c r="R26" s="32"/>
    </row>
    <row r="27" spans="1:20" ht="15.75" x14ac:dyDescent="0.25">
      <c r="A27" s="23">
        <v>8</v>
      </c>
      <c r="B27" s="6" t="s">
        <v>191</v>
      </c>
      <c r="C27" s="25" t="s">
        <v>40</v>
      </c>
      <c r="D27" s="25"/>
      <c r="E27" s="25"/>
      <c r="F27" s="25"/>
      <c r="G27" s="25">
        <v>3.0000000000000001E-3</v>
      </c>
      <c r="H27" s="25"/>
      <c r="I27" s="25"/>
      <c r="J27" s="25"/>
      <c r="K27" s="25"/>
      <c r="L27" s="25"/>
      <c r="M27" s="26">
        <f t="shared" si="0"/>
        <v>3.0000000000000001E-3</v>
      </c>
      <c r="N27" s="26">
        <f>M27*H12</f>
        <v>1.8000000000000002E-2</v>
      </c>
      <c r="O27" s="7">
        <v>170</v>
      </c>
      <c r="P27" s="31">
        <f t="shared" si="1"/>
        <v>3.0600000000000005</v>
      </c>
      <c r="Q27" s="32"/>
      <c r="R27" s="32"/>
    </row>
    <row r="28" spans="1:20" ht="15.75" x14ac:dyDescent="0.25">
      <c r="A28" s="23">
        <v>9</v>
      </c>
      <c r="B28" s="6" t="s">
        <v>206</v>
      </c>
      <c r="C28" s="25" t="s">
        <v>85</v>
      </c>
      <c r="D28" s="25">
        <v>1</v>
      </c>
      <c r="E28" s="25"/>
      <c r="F28" s="27"/>
      <c r="G28" s="25"/>
      <c r="H28" s="25"/>
      <c r="I28" s="25"/>
      <c r="J28" s="25"/>
      <c r="K28" s="25"/>
      <c r="L28" s="25"/>
      <c r="M28" s="26">
        <f t="shared" si="0"/>
        <v>1</v>
      </c>
      <c r="N28" s="26">
        <f>M28*H12</f>
        <v>6</v>
      </c>
      <c r="O28" s="7">
        <v>12</v>
      </c>
      <c r="P28" s="31">
        <f t="shared" si="1"/>
        <v>72</v>
      </c>
      <c r="Q28" s="32"/>
      <c r="R28" s="32"/>
      <c r="T28" s="34"/>
    </row>
    <row r="29" spans="1:20" ht="15.75" x14ac:dyDescent="0.25">
      <c r="A29" s="23">
        <v>10</v>
      </c>
      <c r="B29" s="6" t="s">
        <v>53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M29*H12</f>
        <v>0.03</v>
      </c>
      <c r="O29" s="7">
        <v>30</v>
      </c>
      <c r="P29" s="31">
        <f t="shared" si="1"/>
        <v>0.89999999999999991</v>
      </c>
      <c r="Q29" s="32"/>
      <c r="R29" s="32"/>
    </row>
    <row r="30" spans="1:20" ht="15.75" x14ac:dyDescent="0.25">
      <c r="A30" s="23">
        <v>12</v>
      </c>
      <c r="B30" s="6" t="s">
        <v>54</v>
      </c>
      <c r="C30" s="25" t="s">
        <v>40</v>
      </c>
      <c r="D30" s="25"/>
      <c r="E30" s="25"/>
      <c r="F30" s="25"/>
      <c r="G30" s="25">
        <v>3.0000000000000001E-3</v>
      </c>
      <c r="H30" s="25"/>
      <c r="I30" s="25"/>
      <c r="J30" s="25"/>
      <c r="K30" s="25"/>
      <c r="L30" s="25"/>
      <c r="M30" s="26">
        <f t="shared" si="0"/>
        <v>3.0000000000000001E-3</v>
      </c>
      <c r="N30" s="26">
        <f>M30*H12</f>
        <v>1.8000000000000002E-2</v>
      </c>
      <c r="O30" s="7">
        <v>40</v>
      </c>
      <c r="P30" s="31">
        <f>O30*N30</f>
        <v>0.72000000000000008</v>
      </c>
      <c r="Q30" s="32"/>
      <c r="R30" s="32"/>
    </row>
    <row r="31" spans="1:20" ht="15.75" x14ac:dyDescent="0.25">
      <c r="A31" s="23">
        <v>13</v>
      </c>
      <c r="B31" s="6" t="s">
        <v>51</v>
      </c>
      <c r="C31" s="25"/>
      <c r="D31" s="25"/>
      <c r="E31" s="25"/>
      <c r="F31" s="25"/>
      <c r="G31" s="25">
        <v>3.0000000000000001E-3</v>
      </c>
      <c r="H31" s="25"/>
      <c r="I31" s="25"/>
      <c r="J31" s="25"/>
      <c r="K31" s="25"/>
      <c r="L31" s="25"/>
      <c r="M31" s="26">
        <f t="shared" si="0"/>
        <v>3.0000000000000001E-3</v>
      </c>
      <c r="N31" s="26">
        <v>1.2E-2</v>
      </c>
      <c r="O31" s="7">
        <v>35</v>
      </c>
      <c r="P31" s="31">
        <v>0.41</v>
      </c>
      <c r="Q31" s="32"/>
      <c r="R31" s="32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16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17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18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19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20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</row>
    <row r="40" spans="1:18" ht="15.75" x14ac:dyDescent="0.25">
      <c r="A40" s="46" t="s">
        <v>70</v>
      </c>
      <c r="B40" s="47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SUM(P20:P39)</f>
        <v>335.13200000000006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0:B40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192</v>
      </c>
    </row>
    <row r="6" spans="1:18" x14ac:dyDescent="0.25">
      <c r="D6" t="s">
        <v>6</v>
      </c>
      <c r="H6" t="s">
        <v>193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194</v>
      </c>
      <c r="E15" s="15" t="s">
        <v>184</v>
      </c>
      <c r="F15" s="15" t="s">
        <v>186</v>
      </c>
      <c r="G15" s="15" t="s">
        <v>195</v>
      </c>
      <c r="H15" s="16" t="s">
        <v>190</v>
      </c>
      <c r="I15" s="16" t="s">
        <v>186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188</v>
      </c>
      <c r="E17" s="21" t="s">
        <v>187</v>
      </c>
      <c r="F17" s="21" t="s">
        <v>188</v>
      </c>
      <c r="G17" s="21" t="s">
        <v>196</v>
      </c>
      <c r="H17" s="21" t="s">
        <v>187</v>
      </c>
      <c r="I17" s="21" t="s">
        <v>188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190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197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198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46" t="s">
        <v>70</v>
      </c>
      <c r="B43" s="47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199</v>
      </c>
    </row>
    <row r="6" spans="1:18" x14ac:dyDescent="0.25">
      <c r="D6" t="s">
        <v>6</v>
      </c>
      <c r="H6" t="s">
        <v>193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200</v>
      </c>
      <c r="E15" s="15" t="s">
        <v>184</v>
      </c>
      <c r="F15" s="15" t="s">
        <v>201</v>
      </c>
      <c r="G15" s="15" t="s">
        <v>202</v>
      </c>
      <c r="H15" s="15" t="s">
        <v>184</v>
      </c>
      <c r="I15" s="15" t="s">
        <v>186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203</v>
      </c>
      <c r="E17" s="21" t="s">
        <v>204</v>
      </c>
      <c r="F17" s="21" t="s">
        <v>188</v>
      </c>
      <c r="G17" s="21" t="s">
        <v>189</v>
      </c>
      <c r="H17" s="21" t="s">
        <v>205</v>
      </c>
      <c r="I17" s="21" t="s">
        <v>188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190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206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46" t="s">
        <v>70</v>
      </c>
      <c r="B44" s="47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4:B44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207</v>
      </c>
    </row>
    <row r="6" spans="1:18" x14ac:dyDescent="0.25">
      <c r="D6" t="s">
        <v>6</v>
      </c>
      <c r="F6" t="s">
        <v>208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209</v>
      </c>
      <c r="E15" s="15" t="s">
        <v>162</v>
      </c>
      <c r="F15" s="15" t="s">
        <v>210</v>
      </c>
      <c r="G15" s="15" t="s">
        <v>195</v>
      </c>
      <c r="H15" s="16" t="s">
        <v>184</v>
      </c>
      <c r="I15" s="16" t="s">
        <v>186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211</v>
      </c>
      <c r="E17" s="21" t="s">
        <v>188</v>
      </c>
      <c r="F17" s="21" t="s">
        <v>187</v>
      </c>
      <c r="G17" s="21" t="s">
        <v>212</v>
      </c>
      <c r="H17" s="21" t="s">
        <v>205</v>
      </c>
      <c r="I17" s="21" t="s">
        <v>188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197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190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213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46" t="s">
        <v>70</v>
      </c>
      <c r="B43" s="47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214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215</v>
      </c>
    </row>
    <row r="6" spans="1:18" x14ac:dyDescent="0.25">
      <c r="D6" t="s">
        <v>6</v>
      </c>
      <c r="F6" t="s">
        <v>216</v>
      </c>
      <c r="H6" t="s">
        <v>217</v>
      </c>
    </row>
    <row r="7" spans="1:18" x14ac:dyDescent="0.25">
      <c r="B7" s="4" t="s">
        <v>218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219</v>
      </c>
      <c r="E15" s="15" t="s">
        <v>186</v>
      </c>
      <c r="F15" s="15" t="s">
        <v>220</v>
      </c>
      <c r="G15" s="16" t="s">
        <v>221</v>
      </c>
      <c r="H15" s="16" t="s">
        <v>186</v>
      </c>
      <c r="I15" s="16" t="s">
        <v>184</v>
      </c>
      <c r="J15" s="16" t="s">
        <v>222</v>
      </c>
      <c r="K15" s="16" t="s">
        <v>223</v>
      </c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211</v>
      </c>
      <c r="E17" s="21" t="s">
        <v>188</v>
      </c>
      <c r="F17" s="21" t="s">
        <v>187</v>
      </c>
      <c r="G17" s="21" t="s">
        <v>196</v>
      </c>
      <c r="H17" s="21" t="s">
        <v>188</v>
      </c>
      <c r="I17" s="21" t="s">
        <v>187</v>
      </c>
      <c r="J17" s="21" t="s">
        <v>187</v>
      </c>
      <c r="K17" s="21" t="s">
        <v>196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224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225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226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227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228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46" t="s">
        <v>70</v>
      </c>
      <c r="B46" s="47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6:B46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2025-12-24T11:11:13Z</cp:lastPrinted>
  <dcterms:created xsi:type="dcterms:W3CDTF">2019-01-18T12:27:00Z</dcterms:created>
  <dcterms:modified xsi:type="dcterms:W3CDTF">2026-09-15T14:41:19Z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