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N30" i="270"/>
  <c r="P30" i="270" s="1"/>
  <c r="M30" i="270"/>
  <c r="N29" i="270"/>
  <c r="P29" i="270" s="1"/>
  <c r="M29" i="270"/>
  <c r="M28" i="270"/>
  <c r="N28" i="270" s="1"/>
  <c r="P28" i="270" s="1"/>
  <c r="N27" i="270"/>
  <c r="P27" i="270" s="1"/>
  <c r="M27" i="270"/>
  <c r="M26" i="270"/>
  <c r="N26" i="270" s="1"/>
  <c r="P26" i="270" s="1"/>
  <c r="N25" i="270"/>
  <c r="P25" i="270" s="1"/>
  <c r="M25" i="270"/>
  <c r="M24" i="270"/>
  <c r="N24" i="270" s="1"/>
  <c r="P24" i="270" s="1"/>
  <c r="N23" i="270"/>
  <c r="P23" i="270" s="1"/>
  <c r="M23" i="270"/>
  <c r="M22" i="270"/>
  <c r="N22" i="270" s="1"/>
  <c r="P22" i="270" s="1"/>
  <c r="M21" i="270"/>
  <c r="N21" i="270" s="1"/>
  <c r="P21" i="270" s="1"/>
  <c r="M20" i="270"/>
  <c r="N20" i="270" s="1"/>
  <c r="P20" i="270" s="1"/>
  <c r="N19" i="270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1" i="270" s="1"/>
  <c r="G12" i="270" s="1"/>
</calcChain>
</file>

<file path=xl/sharedStrings.xml><?xml version="1.0" encoding="utf-8"?>
<sst xmlns="http://schemas.openxmlformats.org/spreadsheetml/2006/main" count="4808" uniqueCount="221">
  <si>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</si>
  <si>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</si>
  <si>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</si>
  <si>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</si>
  <si>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</si>
  <si>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</si>
  <si>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</si>
  <si>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</si>
  <si>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</si>
  <si>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</si>
  <si>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</si>
  <si>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</si>
  <si>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</si>
  <si>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</si>
  <si>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</si>
  <si>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</si>
  <si>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</si>
  <si>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</si>
  <si>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</si>
  <si>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</si>
  <si>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</si>
  <si>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</si>
  <si>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</si>
  <si>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</si>
  <si>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</si>
  <si>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</si>
  <si>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</si>
  <si>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</si>
  <si>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</si>
  <si>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</si>
  <si>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</si>
  <si>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</si>
  <si>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</si>
  <si>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</si>
  <si>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</si>
  <si>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</si>
  <si>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</si>
  <si>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</si>
  <si>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</si>
  <si>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</si>
  <si>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</si>
  <si>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</si>
  <si>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</si>
  <si>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</si>
  <si>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</si>
  <si>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</si>
  <si>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</si>
  <si>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</si>
  <si>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</si>
  <si>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</si>
  <si>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</si>
  <si>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</si>
  <si>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</si>
  <si>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</si>
  <si>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</si>
  <si>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</si>
  <si>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</si>
  <si>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</si>
  <si>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</si>
  <si>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</si>
  <si>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</si>
  <si>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</si>
  <si>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</si>
  <si>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</si>
  <si>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</si>
  <si>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</si>
  <si>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</si>
  <si>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</si>
  <si>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</si>
  <si>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</si>
  <si>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</si>
  <si>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</si>
  <si>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</si>
  <si>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</si>
  <si>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</si>
  <si>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</si>
  <si>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</si>
  <si>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</si>
  <si>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</si>
  <si>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</si>
  <si>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</si>
  <si>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</si>
  <si>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</si>
  <si>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</si>
  <si>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</si>
  <si>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</si>
  <si>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</si>
  <si>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</si>
  <si>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</si>
  <si>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</si>
  <si>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</si>
  <si>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</si>
  <si>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</si>
  <si>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</si>
  <si>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</si>
  <si>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</si>
  <si>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</si>
  <si>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</si>
  <si>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</si>
  <si>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</si>
  <si>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</si>
  <si>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</si>
  <si>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</si>
  <si>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</si>
  <si>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</si>
  <si>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</si>
  <si>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</si>
  <si>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</si>
  <si>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</si>
  <si>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</si>
  <si>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</si>
  <si>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</si>
  <si>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</si>
  <si>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</si>
  <si>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</si>
  <si>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</si>
  <si>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</si>
  <si>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</si>
  <si>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</si>
  <si>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</si>
  <si>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</si>
  <si>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</si>
  <si>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</si>
  <si>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</si>
  <si>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</si>
  <si>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</si>
  <si>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</si>
  <si>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</si>
  <si>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</si>
  <si>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</si>
  <si>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</si>
  <si>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</si>
  <si>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</si>
  <si>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</si>
  <si>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</si>
  <si>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</si>
  <si>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</si>
  <si>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</si>
  <si>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</si>
  <si>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</si>
  <si>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</si>
  <si>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</si>
  <si>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</si>
  <si>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</si>
  <si>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</si>
  <si>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</si>
  <si>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</si>
  <si>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</si>
  <si>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</si>
  <si>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</si>
  <si>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</si>
  <si>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</si>
  <si>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</si>
  <si>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</si>
  <si>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</si>
  <si>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</si>
  <si>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</si>
  <si>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</si>
  <si>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</si>
  <si>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</si>
  <si>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</si>
  <si>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</si>
  <si>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</si>
  <si>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</si>
  <si>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</si>
  <si>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</si>
  <si>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</si>
  <si>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</si>
  <si>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</si>
  <si>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</si>
  <si>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</si>
  <si>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</si>
  <si>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</si>
  <si>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</si>
  <si>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</si>
  <si>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</si>
  <si>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</si>
  <si>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</si>
  <si>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</si>
  <si>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</si>
  <si>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</si>
  <si>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</si>
  <si>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</si>
  <si>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</si>
  <si>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</si>
  <si>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</si>
  <si>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</si>
  <si>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</si>
  <si>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</si>
  <si>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</si>
  <si>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</si>
  <si>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</si>
  <si>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</si>
  <si>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</si>
  <si>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из курин.филе со смет. соусом</t>
  </si>
  <si>
    <t>макароны отварные</t>
  </si>
  <si>
    <t>чай с сахаром</t>
  </si>
  <si>
    <t>курин.филе</t>
  </si>
  <si>
    <t>масло раст.</t>
  </si>
  <si>
    <t>яйцо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</si>
  <si>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</si>
  <si>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</si>
  <si>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</si>
  <si>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</si>
  <si>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</si>
  <si>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</si>
  <si>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</si>
  <si>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</si>
  <si>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</si>
  <si>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</si>
  <si>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</si>
  <si>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</si>
  <si>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</si>
  <si>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</si>
  <si>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</si>
  <si>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</si>
  <si>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</si>
  <si>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90/50гр</t>
  </si>
  <si>
    <t>19.09.2025год</t>
  </si>
  <si>
    <t>мармелад</t>
  </si>
  <si>
    <t>30гр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</si>
</sst>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abSelected="1" zoomScale="82" zoomScaleNormal="82" workbookViewId="0">
      <selection activeCell="N37" sqref="N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85546875" customWidth="1"/>
    <col min="7" max="7" width="10.140625" customWidth="1"/>
    <col min="8" max="8" width="7.140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176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218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14</v>
      </c>
    </row>
    <row r="6" spans="1:18" x14ac:dyDescent="0.25">
      <c r="F6" s="3"/>
      <c r="G6" t="s">
        <v>218</v>
      </c>
    </row>
    <row r="7" spans="1:18" x14ac:dyDescent="0.25">
      <c r="D7" t="s">
        <v>192</v>
      </c>
    </row>
    <row r="8" spans="1:18" x14ac:dyDescent="0.25">
      <c r="B8" s="4" t="s">
        <v>193</v>
      </c>
      <c r="D8" s="4" t="s">
        <v>8</v>
      </c>
      <c r="E8" s="4"/>
    </row>
    <row r="9" spans="1:18" ht="46.5" customHeight="1" x14ac:dyDescent="0.25">
      <c r="B9" s="60" t="s">
        <v>9</v>
      </c>
      <c r="C9" s="61"/>
      <c r="D9" s="49" t="s">
        <v>10</v>
      </c>
      <c r="E9" s="49" t="s">
        <v>11</v>
      </c>
      <c r="F9" s="49" t="s">
        <v>12</v>
      </c>
      <c r="G9" s="49" t="s">
        <v>13</v>
      </c>
      <c r="H9" s="49" t="s">
        <v>14</v>
      </c>
      <c r="I9" s="1" t="s">
        <v>180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50"/>
      <c r="E10" s="50"/>
      <c r="F10" s="50"/>
      <c r="G10" s="50"/>
      <c r="H10" s="50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7">
        <v>78</v>
      </c>
      <c r="E11" s="6">
        <v>84</v>
      </c>
      <c r="F11" s="6">
        <f>E11*D11</f>
        <v>6552</v>
      </c>
      <c r="G11" s="7">
        <f>P40/H11</f>
        <v>82.227650000000011</v>
      </c>
      <c r="H11" s="8">
        <v>78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6413.7567000000008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47" t="s">
        <v>20</v>
      </c>
      <c r="D14" s="62" t="s">
        <v>21</v>
      </c>
      <c r="E14" s="63"/>
      <c r="F14" s="63"/>
      <c r="G14" s="63"/>
      <c r="H14" s="63"/>
      <c r="I14" s="63"/>
      <c r="J14" s="63"/>
      <c r="K14" s="63"/>
      <c r="L14" s="63"/>
      <c r="M14" s="51" t="s">
        <v>22</v>
      </c>
      <c r="N14" s="53" t="s">
        <v>23</v>
      </c>
      <c r="O14" s="55" t="s">
        <v>24</v>
      </c>
      <c r="P14" s="58" t="s">
        <v>25</v>
      </c>
      <c r="Q14" s="35"/>
      <c r="R14" s="35"/>
    </row>
    <row r="15" spans="1:18" ht="15.75" x14ac:dyDescent="0.25">
      <c r="A15" s="11"/>
      <c r="B15" s="12" t="s">
        <v>26</v>
      </c>
      <c r="C15" s="48"/>
      <c r="D15" s="64" t="s">
        <v>27</v>
      </c>
      <c r="E15" s="64"/>
      <c r="F15" s="65"/>
      <c r="G15" s="62" t="s">
        <v>28</v>
      </c>
      <c r="H15" s="63"/>
      <c r="I15" s="63"/>
      <c r="J15" s="63"/>
      <c r="K15" s="63"/>
      <c r="L15" s="66"/>
      <c r="M15" s="52"/>
      <c r="N15" s="54"/>
      <c r="O15" s="56"/>
      <c r="P15" s="59"/>
      <c r="Q15" s="35"/>
      <c r="R15" s="35"/>
    </row>
    <row r="16" spans="1:18" ht="87.75" customHeight="1" x14ac:dyDescent="0.25">
      <c r="A16" s="13"/>
      <c r="B16" s="14"/>
      <c r="C16" s="48"/>
      <c r="D16" s="15" t="s">
        <v>194</v>
      </c>
      <c r="E16" s="15" t="s">
        <v>195</v>
      </c>
      <c r="F16" s="15" t="s">
        <v>35</v>
      </c>
      <c r="G16" s="16" t="s">
        <v>196</v>
      </c>
      <c r="H16" s="16" t="s">
        <v>219</v>
      </c>
      <c r="I16" s="16"/>
      <c r="J16" s="16"/>
      <c r="K16" s="16"/>
      <c r="L16" s="16"/>
      <c r="M16" s="52"/>
      <c r="N16" s="54"/>
      <c r="O16" s="57"/>
      <c r="P16" s="59"/>
      <c r="Q16" s="35"/>
      <c r="R16" s="35"/>
    </row>
    <row r="17" spans="1:20" ht="15.75" x14ac:dyDescent="0.25">
      <c r="A17" s="17"/>
      <c r="B17" s="12" t="s">
        <v>36</v>
      </c>
      <c r="C17" s="18"/>
      <c r="D17" s="18">
        <v>78</v>
      </c>
      <c r="E17" s="18">
        <v>78</v>
      </c>
      <c r="F17" s="18">
        <v>78</v>
      </c>
      <c r="G17" s="18">
        <v>78</v>
      </c>
      <c r="H17" s="18">
        <v>78</v>
      </c>
      <c r="I17" s="18"/>
      <c r="J17" s="18"/>
      <c r="K17" s="18"/>
      <c r="L17" s="18"/>
      <c r="M17" s="18"/>
      <c r="N17" s="18"/>
      <c r="O17" s="18"/>
      <c r="P17" s="31"/>
      <c r="Q17" s="35"/>
      <c r="R17" s="35"/>
    </row>
    <row r="18" spans="1:20" ht="30" x14ac:dyDescent="0.25">
      <c r="A18" s="19" t="s">
        <v>37</v>
      </c>
      <c r="B18" s="20" t="s">
        <v>38</v>
      </c>
      <c r="C18" s="21"/>
      <c r="D18" s="22" t="s">
        <v>217</v>
      </c>
      <c r="E18" s="21" t="s">
        <v>185</v>
      </c>
      <c r="F18" s="21" t="s">
        <v>186</v>
      </c>
      <c r="G18" s="21" t="s">
        <v>187</v>
      </c>
      <c r="H18" s="21" t="s">
        <v>220</v>
      </c>
      <c r="I18" s="21"/>
      <c r="J18" s="21"/>
      <c r="K18" s="21"/>
      <c r="L18" s="21"/>
      <c r="M18" s="21"/>
      <c r="N18" s="21"/>
      <c r="O18" s="21"/>
      <c r="P18" s="32"/>
      <c r="Q18" s="35"/>
      <c r="R18" s="35"/>
    </row>
    <row r="19" spans="1:20" ht="15.75" x14ac:dyDescent="0.25">
      <c r="A19" s="23">
        <v>1</v>
      </c>
      <c r="B19" s="24" t="s">
        <v>197</v>
      </c>
      <c r="C19" s="25" t="s">
        <v>40</v>
      </c>
      <c r="D19" s="26">
        <v>0.12</v>
      </c>
      <c r="E19" s="26"/>
      <c r="F19" s="26"/>
      <c r="G19" s="26"/>
      <c r="H19" s="26"/>
      <c r="I19" s="26"/>
      <c r="J19" s="26"/>
      <c r="K19" s="26"/>
      <c r="L19" s="26"/>
      <c r="M19" s="26">
        <v>0.12</v>
      </c>
      <c r="N19" s="26">
        <f>M19*H11</f>
        <v>9.36</v>
      </c>
      <c r="O19" s="33">
        <v>420</v>
      </c>
      <c r="P19" s="33">
        <f>N19*O19</f>
        <v>3931.2</v>
      </c>
      <c r="Q19" s="35"/>
      <c r="R19" s="35"/>
    </row>
    <row r="20" spans="1:20" ht="15.75" x14ac:dyDescent="0.25">
      <c r="A20" s="23">
        <v>2</v>
      </c>
      <c r="B20" s="6" t="s">
        <v>35</v>
      </c>
      <c r="C20" s="25" t="s">
        <v>40</v>
      </c>
      <c r="D20" s="25">
        <v>0.01</v>
      </c>
      <c r="E20" s="25"/>
      <c r="F20" s="25">
        <v>0.06</v>
      </c>
      <c r="G20" s="25"/>
      <c r="H20" s="25"/>
      <c r="I20" s="25"/>
      <c r="J20" s="25"/>
      <c r="K20" s="25"/>
      <c r="L20" s="25"/>
      <c r="M20" s="26">
        <f t="shared" ref="M20:M30" si="0">SUM(D20:L20)</f>
        <v>6.9999999999999993E-2</v>
      </c>
      <c r="N20" s="26">
        <f>M20*H11</f>
        <v>5.4599999999999991</v>
      </c>
      <c r="O20" s="7">
        <v>49</v>
      </c>
      <c r="P20" s="33">
        <f>N20*O20</f>
        <v>267.53999999999996</v>
      </c>
      <c r="Q20" s="35"/>
      <c r="R20" s="35"/>
    </row>
    <row r="21" spans="1:20" ht="15.75" x14ac:dyDescent="0.25">
      <c r="A21" s="23">
        <v>3</v>
      </c>
      <c r="B21" s="6" t="s">
        <v>44</v>
      </c>
      <c r="C21" s="25" t="s">
        <v>40</v>
      </c>
      <c r="D21" s="25">
        <v>4.0000000000000001E-3</v>
      </c>
      <c r="E21" s="25">
        <v>2E-3</v>
      </c>
      <c r="F21" s="25"/>
      <c r="G21" s="25"/>
      <c r="H21" s="25"/>
      <c r="I21" s="25"/>
      <c r="J21" s="25"/>
      <c r="K21" s="25"/>
      <c r="L21" s="25"/>
      <c r="M21" s="26">
        <f t="shared" si="0"/>
        <v>6.0000000000000001E-3</v>
      </c>
      <c r="N21" s="26">
        <f>M21*H11</f>
        <v>0.46800000000000003</v>
      </c>
      <c r="O21" s="7">
        <v>18</v>
      </c>
      <c r="P21" s="33">
        <f t="shared" ref="P21:P26" si="1">N21*O21</f>
        <v>8.4240000000000013</v>
      </c>
      <c r="Q21" s="35"/>
      <c r="R21" s="35"/>
    </row>
    <row r="22" spans="1:20" ht="15.75" x14ac:dyDescent="0.25">
      <c r="A22" s="23">
        <v>4</v>
      </c>
      <c r="B22" s="6" t="s">
        <v>198</v>
      </c>
      <c r="C22" s="25" t="s">
        <v>40</v>
      </c>
      <c r="D22" s="25">
        <v>7.0000000000000001E-3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M22*H11</f>
        <v>0.54600000000000004</v>
      </c>
      <c r="O22" s="7">
        <v>156</v>
      </c>
      <c r="P22" s="33">
        <f t="shared" si="1"/>
        <v>85.176000000000002</v>
      </c>
      <c r="Q22" s="35"/>
      <c r="R22" s="35"/>
    </row>
    <row r="23" spans="1:20" ht="15.75" x14ac:dyDescent="0.25">
      <c r="A23" s="23">
        <v>5</v>
      </c>
      <c r="B23" s="6" t="s">
        <v>51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M23*H11</f>
        <v>0.312</v>
      </c>
      <c r="O23" s="7">
        <v>34</v>
      </c>
      <c r="P23" s="33">
        <f t="shared" si="1"/>
        <v>10.608000000000001</v>
      </c>
      <c r="Q23" s="35"/>
      <c r="R23" s="35"/>
    </row>
    <row r="24" spans="1:20" ht="15.75" x14ac:dyDescent="0.25">
      <c r="A24" s="23">
        <v>6</v>
      </c>
      <c r="B24" s="6" t="s">
        <v>57</v>
      </c>
      <c r="C24" s="25" t="s">
        <v>40</v>
      </c>
      <c r="D24" s="25">
        <v>0.01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0.01</v>
      </c>
      <c r="N24" s="26">
        <f>M24*H11</f>
        <v>0.78</v>
      </c>
      <c r="O24" s="7">
        <v>185</v>
      </c>
      <c r="P24" s="33">
        <f t="shared" si="1"/>
        <v>144.30000000000001</v>
      </c>
      <c r="Q24" s="35"/>
      <c r="R24" s="35"/>
    </row>
    <row r="25" spans="1:20" ht="15.75" x14ac:dyDescent="0.25">
      <c r="A25" s="23">
        <v>7</v>
      </c>
      <c r="B25" s="6" t="s">
        <v>199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M25*H11</f>
        <v>0.39</v>
      </c>
      <c r="O25" s="7">
        <v>108.33</v>
      </c>
      <c r="P25" s="33">
        <f t="shared" si="1"/>
        <v>42.248699999999999</v>
      </c>
      <c r="Q25" s="35"/>
      <c r="R25" s="35"/>
      <c r="T25" s="40"/>
    </row>
    <row r="26" spans="1:20" ht="15.75" x14ac:dyDescent="0.25">
      <c r="A26" s="23">
        <v>8</v>
      </c>
      <c r="B26" s="6" t="s">
        <v>53</v>
      </c>
      <c r="C26" s="25" t="s">
        <v>40</v>
      </c>
      <c r="D26" s="25">
        <v>0.01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0.01</v>
      </c>
      <c r="N26" s="26">
        <f>M26*H11</f>
        <v>0.78</v>
      </c>
      <c r="O26" s="7">
        <v>21</v>
      </c>
      <c r="P26" s="33">
        <f t="shared" si="1"/>
        <v>16.38</v>
      </c>
      <c r="Q26" s="35"/>
      <c r="R26" s="35"/>
    </row>
    <row r="27" spans="1:20" ht="15.75" x14ac:dyDescent="0.25">
      <c r="A27" s="23">
        <v>9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M27*H11</f>
        <v>3.9000000000000004</v>
      </c>
      <c r="O27" s="7">
        <v>42</v>
      </c>
      <c r="P27" s="33">
        <f>O27*N27</f>
        <v>163.80000000000001</v>
      </c>
      <c r="Q27" s="35"/>
      <c r="R27" s="35"/>
    </row>
    <row r="28" spans="1:20" ht="15.75" x14ac:dyDescent="0.25">
      <c r="A28" s="23">
        <v>10</v>
      </c>
      <c r="B28" s="6" t="s">
        <v>200</v>
      </c>
      <c r="C28" s="25" t="s">
        <v>40</v>
      </c>
      <c r="D28" s="25">
        <v>5.0000000000000001E-3</v>
      </c>
      <c r="E28" s="25">
        <v>6.0000000000000001E-3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1.0999999999999999E-2</v>
      </c>
      <c r="N28" s="26">
        <f>M28*H11</f>
        <v>0.85799999999999998</v>
      </c>
      <c r="O28" s="7">
        <v>620</v>
      </c>
      <c r="P28" s="33">
        <f t="shared" ref="P28:P30" si="2">N28*O28</f>
        <v>531.96</v>
      </c>
      <c r="Q28" s="35"/>
      <c r="R28" s="35"/>
    </row>
    <row r="29" spans="1:20" ht="15.75" x14ac:dyDescent="0.25">
      <c r="A29" s="23">
        <v>11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M29*H11</f>
        <v>7.8E-2</v>
      </c>
      <c r="O29" s="7">
        <v>550</v>
      </c>
      <c r="P29" s="33">
        <f t="shared" si="2"/>
        <v>42.9</v>
      </c>
      <c r="Q29" s="35"/>
      <c r="R29" s="35"/>
    </row>
    <row r="30" spans="1:20" ht="15.75" x14ac:dyDescent="0.25">
      <c r="A30" s="23">
        <v>12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M30*H11</f>
        <v>1.17</v>
      </c>
      <c r="O30" s="7">
        <v>66</v>
      </c>
      <c r="P30" s="33">
        <f t="shared" si="2"/>
        <v>77.22</v>
      </c>
      <c r="Q30" s="35"/>
      <c r="R30" s="35"/>
    </row>
    <row r="31" spans="1:20" ht="15.75" x14ac:dyDescent="0.25">
      <c r="A31" s="23">
        <v>13</v>
      </c>
      <c r="B31" s="6" t="s">
        <v>219</v>
      </c>
      <c r="C31" s="25" t="s">
        <v>85</v>
      </c>
      <c r="D31" s="25"/>
      <c r="E31" s="25"/>
      <c r="F31" s="25"/>
      <c r="G31" s="25"/>
      <c r="H31" s="25">
        <v>0.03</v>
      </c>
      <c r="I31" s="25"/>
      <c r="J31" s="25"/>
      <c r="K31" s="25"/>
      <c r="L31" s="25"/>
      <c r="M31" s="26">
        <v>0.03</v>
      </c>
      <c r="N31" s="26">
        <v>78</v>
      </c>
      <c r="O31" s="7">
        <v>14</v>
      </c>
      <c r="P31" s="33">
        <v>1092</v>
      </c>
      <c r="Q31" s="35"/>
      <c r="R31" s="35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45" t="s">
        <v>70</v>
      </c>
      <c r="B40" s="4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>
        <f>SUM(P19:P39)</f>
        <v>6413.7567000000008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191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  <mergeCell ref="A40:B40"/>
    <mergeCell ref="C14:C16"/>
    <mergeCell ref="D9:D10"/>
    <mergeCell ref="E9:E10"/>
    <mergeCell ref="F9:F10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I50" sqref="I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204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205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206</v>
      </c>
      <c r="G5" t="s">
        <v>5</v>
      </c>
    </row>
    <row r="6" spans="1:18" x14ac:dyDescent="0.25">
      <c r="D6" t="s">
        <v>6</v>
      </c>
      <c r="H6" t="s">
        <v>207</v>
      </c>
    </row>
    <row r="7" spans="1:18" x14ac:dyDescent="0.25">
      <c r="B7" s="4" t="s">
        <v>208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209</v>
      </c>
      <c r="H15" s="16" t="s">
        <v>90</v>
      </c>
      <c r="I15" s="16" t="s">
        <v>210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211</v>
      </c>
      <c r="H17" s="21" t="s">
        <v>187</v>
      </c>
      <c r="I17" s="21" t="s">
        <v>211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212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210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213</v>
      </c>
      <c r="P19" s="33" t="s">
        <v>214</v>
      </c>
      <c r="Q19" s="35"/>
      <c r="R19" s="35"/>
    </row>
    <row r="20" spans="1:18" ht="15.75" x14ac:dyDescent="0.25">
      <c r="A20" s="23">
        <v>3</v>
      </c>
      <c r="B20" s="6" t="s">
        <v>215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216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2025-09-17T16:42:42Z</cp:lastPrinted>
  <dcterms:created xsi:type="dcterms:W3CDTF">2019-01-18T12:27:00Z</dcterms:created>
  <dcterms:modified xsi:type="dcterms:W3CDTF">2025-09-17T16:44:42Z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250895CAFE1F44A38FE233D26372F5CC_12</vt:lpwstr>
  </property>
  <property fmtid="{D5CDD505-2E9C-101B-9397-08002B2CF9AE}" pid="3" name="KSOProductBuildVer">
    <vt:lpwstr>1049-12.2.0.16731</vt:lpwstr>
  </property>
</Properties>
</file>