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<sst xmlns="http://schemas.openxmlformats.org/spreadsheetml/2006/main" count="4809" uniqueCount="222">
  <si>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</si>
  <si>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</si>
  <si>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</si>
  <si>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</si>
  <si>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</si>
  <si>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</si>
  <si>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</si>
  <si>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</si>
  <si>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</si>
  <si>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</si>
  <si>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</si>
  <si>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</si>
  <si>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</si>
  <si>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</si>
  <si>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</si>
  <si>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</si>
  <si>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</si>
  <si>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</si>
  <si>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</si>
  <si>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</si>
  <si>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</si>
  <si>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</si>
  <si>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</si>
  <si>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</si>
  <si>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</si>
  <si>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</si>
  <si>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</si>
  <si>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</si>
  <si>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</si>
  <si>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</si>
  <si>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</si>
  <si>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</si>
  <si>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</si>
  <si>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</si>
  <si>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</si>
  <si>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</si>
  <si>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</si>
  <si>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</si>
  <si>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</si>
  <si>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</si>
  <si>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</si>
  <si>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</si>
  <si>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</si>
  <si>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</si>
  <si>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</si>
  <si>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</si>
  <si>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</si>
  <si>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</si>
  <si>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</si>
  <si>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</si>
  <si>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</si>
  <si>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</si>
  <si>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</si>
  <si>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</si>
  <si>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</si>
  <si>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</si>
  <si>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</si>
  <si>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</si>
  <si>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</si>
  <si>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</si>
  <si>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</si>
  <si>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</si>
  <si>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</si>
  <si>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</si>
  <si>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</si>
  <si>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</si>
  <si>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</si>
  <si>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</si>
  <si>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</si>
  <si>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</si>
  <si>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</si>
  <si>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</si>
  <si>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</si>
  <si>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</si>
  <si>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</si>
  <si>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</si>
  <si>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</si>
  <si>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</si>
  <si>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</si>
  <si>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</si>
  <si>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</si>
  <si>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</si>
  <si>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</si>
  <si>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</si>
  <si>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</si>
  <si>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</si>
  <si>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</si>
  <si>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</si>
  <si>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</si>
  <si>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</si>
  <si>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</si>
  <si>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</si>
  <si>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</si>
  <si>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</si>
  <si>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</si>
  <si>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</si>
  <si>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</si>
  <si>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</si>
  <si>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</si>
  <si>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</si>
  <si>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</si>
  <si>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</si>
  <si>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</si>
  <si>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</si>
  <si>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</si>
  <si>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</si>
  <si>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</si>
  <si>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</si>
  <si>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</si>
  <si>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</si>
  <si>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</si>
  <si>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</si>
  <si>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</si>
  <si>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</si>
  <si>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</si>
  <si>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</si>
  <si>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</si>
  <si>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</si>
  <si>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</si>
  <si>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</si>
  <si>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</si>
  <si>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</si>
  <si>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</si>
  <si>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</si>
  <si>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</si>
  <si>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</si>
  <si>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</si>
  <si>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</si>
  <si>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</si>
  <si>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</si>
  <si>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</si>
  <si>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</si>
  <si>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</si>
  <si>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</si>
  <si>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</si>
  <si>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</si>
  <si>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</si>
  <si>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</si>
  <si>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</si>
  <si>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</si>
  <si>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</si>
  <si>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</si>
  <si>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</si>
  <si>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</si>
  <si>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</si>
  <si>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</si>
  <si>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</si>
  <si>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</si>
  <si>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</si>
  <si>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</si>
  <si>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</si>
  <si>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</si>
  <si>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</si>
  <si>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</si>
  <si>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</si>
  <si>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</si>
  <si>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</si>
  <si>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</si>
  <si>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</si>
  <si>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</si>
  <si>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</si>
  <si>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</si>
  <si>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</si>
  <si>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</si>
  <si>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</si>
  <si>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</si>
  <si>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</si>
  <si>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</si>
  <si>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</si>
  <si>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</si>
  <si>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</si>
  <si>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</si>
  <si>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</si>
  <si>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</si>
  <si>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</si>
  <si>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</si>
  <si>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</si>
  <si>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</si>
  <si>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</si>
  <si>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</si>
  <si>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</si>
  <si>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</si>
  <si>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</si>
  <si>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</si>
  <si>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</si>
  <si>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</si>
  <si>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</si>
  <si>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</si>
  <si>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</si>
  <si>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</si>
  <si>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</si>
  <si>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</si>
  <si>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</si>
  <si>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</si>
  <si>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</si>
  <si>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</si>
  <si>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</si>
  <si>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</si>
  <si>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</si>
  <si>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</si>
  <si>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</si>
  <si>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</si>
  <si>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</si>
  <si>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</si>
  <si>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</si>
  <si>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</si>
  <si>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</si>
  <si>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</si>
  <si>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</si>
  <si>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</si>
  <si>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</si>
  <si>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</si>
  <si>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</si>
  <si>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</si>
  <si>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</si>
  <si>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</si>
  <si>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</si>
  <si>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</si>
  <si>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</si>
  <si>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</si>
  <si>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</si>
  <si>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11.09.2025год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</si>
</sst>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O34" sqref="O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/>
      <c r="G7" s="68" t="s">
        <v>221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84</v>
      </c>
      <c r="F12" s="6">
        <f>E12*D12</f>
        <v>6636</v>
      </c>
      <c r="G12" s="7">
        <f>P46/H12</f>
        <v>63.372000000000007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5133.1320000000005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220</v>
      </c>
      <c r="E19" s="21" t="s">
        <v>185</v>
      </c>
      <c r="F19" s="21" t="s">
        <v>197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0.16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0.16</v>
      </c>
      <c r="N20" s="26">
        <f>M20*H12</f>
        <v>12.96</v>
      </c>
      <c r="O20" s="33">
        <v>215</v>
      </c>
      <c r="P20" s="33">
        <f>N20*O20</f>
        <v>2786.4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1.2E-2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1.2E-2</v>
      </c>
      <c r="N21" s="26">
        <f>M21*H12</f>
        <v>0.97199999999999998</v>
      </c>
      <c r="O21" s="7">
        <v>21</v>
      </c>
      <c r="P21" s="33">
        <f>N21*O21</f>
        <v>20.411999999999999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18</v>
      </c>
      <c r="P22" s="33">
        <f t="shared" ref="P22:P27" si="1">N22*O22</f>
        <v>7.2900000000000009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1.2999999999999999E-2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1.2999999999999999E-2</v>
      </c>
      <c r="N23" s="26">
        <f>M23*H12</f>
        <v>1.0529999999999999</v>
      </c>
      <c r="O23" s="7">
        <v>156</v>
      </c>
      <c r="P23" s="33">
        <f t="shared" si="1"/>
        <v>164.268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360</v>
      </c>
      <c r="P24" s="33">
        <f t="shared" si="1"/>
        <v>145.80000000000001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4.0000000000000001E-3</v>
      </c>
      <c r="E25" s="25"/>
      <c r="F25" s="25"/>
      <c r="G25" s="25"/>
      <c r="H25" s="25"/>
      <c r="I25" s="25"/>
      <c r="J25" s="25" t="s">
        <v>200</v>
      </c>
      <c r="K25" s="25"/>
      <c r="L25" s="25"/>
      <c r="M25" s="26">
        <f t="shared" si="0"/>
        <v>4.0000000000000001E-3</v>
      </c>
      <c r="N25" s="26">
        <f>M25*H12</f>
        <v>0.32400000000000001</v>
      </c>
      <c r="O25" s="7">
        <v>35</v>
      </c>
      <c r="P25" s="33">
        <f t="shared" si="1"/>
        <v>11.34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34</v>
      </c>
      <c r="P26" s="33">
        <f t="shared" si="1"/>
        <v>13.770000000000001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M27*H12</f>
        <v>4.2930000000000001</v>
      </c>
      <c r="O27" s="7">
        <v>42</v>
      </c>
      <c r="P27" s="33">
        <f t="shared" si="1"/>
        <v>180.30600000000001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>
        <v>6.0000000000000001E-3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f>M28*H12</f>
        <v>0.48599999999999999</v>
      </c>
      <c r="O28" s="7">
        <v>620</v>
      </c>
      <c r="P28" s="33">
        <f>O28*N28</f>
        <v>301.32</v>
      </c>
      <c r="Q28" s="35"/>
      <c r="R28" s="35"/>
    </row>
    <row r="29" spans="1:20" ht="15.75" x14ac:dyDescent="0.25">
      <c r="A29" s="23">
        <v>14</v>
      </c>
      <c r="B29" s="6" t="s">
        <v>202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4.8599999999999994</v>
      </c>
      <c r="O29" s="7">
        <v>49</v>
      </c>
      <c r="P29" s="33">
        <f t="shared" ref="P29:P32" si="2">N29*O29</f>
        <v>238.14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8.1000000000000003E-2</v>
      </c>
      <c r="O30" s="7">
        <v>550</v>
      </c>
      <c r="P30" s="33">
        <f t="shared" si="2"/>
        <v>44.550000000000004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66</v>
      </c>
      <c r="P31" s="33">
        <f t="shared" si="2"/>
        <v>85.536000000000001</v>
      </c>
      <c r="Q31" s="35"/>
      <c r="R31" s="35"/>
    </row>
    <row r="32" spans="1:20" ht="15.75" x14ac:dyDescent="0.25">
      <c r="A32" s="23">
        <v>18</v>
      </c>
      <c r="B32" s="6" t="s">
        <v>203</v>
      </c>
      <c r="C32" s="25" t="s">
        <v>85</v>
      </c>
      <c r="D32" s="25"/>
      <c r="E32" s="25"/>
      <c r="F32" s="25">
        <v>1</v>
      </c>
      <c r="G32" s="25"/>
      <c r="H32" s="25"/>
      <c r="I32" s="25"/>
      <c r="J32" s="25"/>
      <c r="K32" s="25"/>
      <c r="L32" s="25"/>
      <c r="M32" s="26">
        <f t="shared" si="0"/>
        <v>1</v>
      </c>
      <c r="N32" s="26">
        <f>M32*H12</f>
        <v>81</v>
      </c>
      <c r="O32" s="7">
        <v>14</v>
      </c>
      <c r="P32" s="33">
        <f t="shared" si="2"/>
        <v>1134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5133.1320000000005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214</v>
      </c>
      <c r="H17" s="21" t="s">
        <v>187</v>
      </c>
      <c r="I17" s="21" t="s">
        <v>214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2024-02-20T10:29:00Z</cp:lastPrinted>
  <dcterms:created xsi:type="dcterms:W3CDTF">2019-01-18T12:27:00Z</dcterms:created>
  <dcterms:modified xsi:type="dcterms:W3CDTF">2025-09-10T12:27:04Z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