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N20" i="272"/>
  <c r="P20" i="272" s="1"/>
  <c r="M20" i="272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<sst xmlns="http://schemas.openxmlformats.org/spreadsheetml/2006/main" count="4767" uniqueCount="227">
  <si>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</si>
  <si>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</si>
  <si>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</si>
  <si>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</si>
  <si>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</si>
  <si>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</si>
  <si>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</si>
  <si>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</si>
  <si>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</si>
  <si>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</si>
  <si>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</si>
  <si>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</si>
  <si>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</si>
  <si>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</si>
  <si>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</si>
  <si>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</si>
  <si>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</si>
  <si>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</si>
  <si>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</si>
  <si>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</si>
  <si>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</si>
  <si>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</si>
  <si>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</si>
  <si>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</si>
  <si>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</si>
  <si>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</si>
  <si>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</si>
  <si>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</si>
  <si>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</si>
  <si>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</si>
  <si>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</si>
  <si>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</si>
  <si>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</si>
  <si>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</si>
  <si>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</si>
  <si>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</si>
  <si>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</si>
  <si>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</si>
  <si>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</si>
  <si>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</si>
  <si>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</si>
  <si>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</si>
  <si>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</si>
  <si>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</si>
  <si>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</si>
  <si>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</si>
  <si>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</si>
  <si>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</si>
  <si>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</si>
  <si>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</si>
  <si>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</si>
  <si>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</si>
  <si>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</si>
  <si>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</si>
  <si>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</si>
  <si>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</si>
  <si>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</si>
  <si>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</si>
  <si>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</si>
  <si>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</si>
  <si>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</si>
  <si>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</si>
  <si>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</si>
  <si>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</si>
  <si>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</si>
  <si>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</si>
  <si>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</si>
  <si>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</si>
  <si>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</si>
  <si>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</si>
  <si>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</si>
  <si>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</si>
  <si>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</si>
  <si>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</si>
  <si>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</si>
  <si>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</si>
  <si>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</si>
  <si>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</si>
  <si>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</si>
  <si>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</si>
  <si>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</si>
  <si>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</si>
  <si>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</si>
  <si>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</si>
  <si>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</si>
  <si>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</si>
  <si>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</si>
  <si>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</si>
  <si>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</si>
  <si>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</si>
  <si>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</si>
  <si>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</si>
  <si>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</si>
  <si>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</si>
  <si>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</si>
  <si>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</si>
  <si>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</si>
  <si>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</si>
  <si>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</si>
  <si>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</si>
  <si>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</si>
  <si>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</si>
  <si>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</si>
  <si>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</si>
  <si>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</si>
  <si>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</si>
  <si>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</si>
  <si>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</si>
  <si>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</si>
  <si>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</si>
  <si>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</si>
  <si>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</si>
  <si>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</si>
  <si>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</si>
  <si>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</si>
  <si>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</si>
  <si>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</si>
  <si>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</si>
  <si>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</si>
  <si>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</si>
  <si>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</si>
  <si>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</si>
  <si>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</si>
  <si>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</si>
  <si>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</si>
  <si>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</si>
  <si>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</si>
  <si>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</si>
  <si>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</si>
  <si>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</si>
  <si>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</si>
  <si>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</si>
  <si>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</si>
  <si>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</si>
  <si>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</si>
  <si>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</si>
  <si>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</si>
  <si>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</si>
  <si>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</si>
  <si>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</si>
  <si>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</si>
  <si>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</si>
  <si>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</si>
  <si>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</si>
  <si>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</si>
  <si>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</si>
  <si>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</si>
  <si>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</si>
  <si>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</si>
  <si>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</si>
  <si>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</si>
  <si>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</si>
  <si>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</si>
  <si>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</si>
  <si>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</si>
  <si>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</si>
  <si>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</si>
  <si>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</si>
  <si>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</si>
  <si>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</si>
  <si>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</si>
  <si>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</si>
  <si>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</si>
  <si>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</si>
  <si>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</si>
  <si>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</si>
  <si>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</si>
  <si>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</si>
  <si>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</si>
  <si>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</si>
  <si>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</si>
  <si>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</si>
  <si>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</si>
  <si>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</si>
  <si>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</si>
  <si>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</si>
  <si>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</si>
  <si>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</si>
  <si>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</si>
  <si>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</si>
  <si>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</si>
  <si>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</si>
  <si>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</si>
  <si>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</si>
  <si>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</si>
  <si>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</si>
  <si>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</si>
  <si>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</si>
  <si>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</si>
  <si>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</si>
  <si>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</si>
  <si>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</si>
  <si>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</si>
  <si>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</si>
  <si>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</si>
  <si>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</si>
  <si>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</si>
  <si>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</si>
  <si>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</si>
  <si>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</si>
  <si>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</si>
  <si>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</si>
  <si>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</si>
  <si>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</si>
  <si>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</si>
  <si>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</si>
  <si>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</si>
  <si>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</si>
  <si>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</si>
  <si>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</si>
  <si>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</si>
  <si>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</si>
  <si>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</si>
  <si>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</si>
  <si>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</si>
  <si>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</si>
  <si>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</si>
  <si>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</si>
  <si>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</si>
  <si>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</si>
  <si>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</si>
  <si>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</si>
  <si>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Биточки из гов.</t>
  </si>
  <si>
    <t>Соус красный основной</t>
  </si>
  <si>
    <t>90гр</t>
  </si>
  <si>
    <t>яйцо</t>
  </si>
  <si>
    <t>09.09.2025год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</si>
</sst>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166" fontId="5" fillId="0" borderId="4" xfId="0" applyNumberFormat="1" applyFont="1" applyBorder="1" applyAlignment="1">
      <alignment textRotation="90"/>
    </xf>
    <xf numFmtId="0" fontId="5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18" ht="87.75" customHeight="1" x14ac:dyDescent="0.25">
      <c r="A17" s="13"/>
      <c r="B17" s="14"/>
      <c r="C17" s="50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20" ht="87.75" customHeight="1" x14ac:dyDescent="0.25">
      <c r="A17" s="13"/>
      <c r="B17" s="14"/>
      <c r="C17" s="50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O32" sqref="O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226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</v>
      </c>
      <c r="E12" s="6">
        <v>84</v>
      </c>
      <c r="F12" s="6">
        <f>E12*D12</f>
        <v>6636</v>
      </c>
      <c r="G12" s="7">
        <f>P42/H12</f>
        <v>75.153649999999985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6237.7529499999991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20" ht="75.75" customHeight="1" x14ac:dyDescent="0.25">
      <c r="A17" s="13"/>
      <c r="B17" s="14"/>
      <c r="C17" s="50"/>
      <c r="D17" s="15" t="s">
        <v>222</v>
      </c>
      <c r="E17" s="15" t="s">
        <v>223</v>
      </c>
      <c r="F17" s="15" t="s">
        <v>97</v>
      </c>
      <c r="G17" s="15" t="s">
        <v>35</v>
      </c>
      <c r="H17" s="16" t="s">
        <v>205</v>
      </c>
      <c r="I17" s="15"/>
      <c r="J17" s="16"/>
      <c r="K17" s="16"/>
      <c r="L17" s="16"/>
      <c r="M17" s="54"/>
      <c r="N17" s="56"/>
      <c r="O17" s="59"/>
      <c r="P17" s="6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7.47</v>
      </c>
      <c r="O20" s="33">
        <v>620</v>
      </c>
      <c r="P20" s="33">
        <f>N20*O20</f>
        <v>4631.3999999999996</v>
      </c>
      <c r="Q20" s="35"/>
      <c r="R20" s="35"/>
    </row>
    <row r="21" spans="1:20" ht="15.75" x14ac:dyDescent="0.25">
      <c r="A21" s="23">
        <v>2</v>
      </c>
      <c r="B21" s="6" t="s">
        <v>206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5.8100000000000005</v>
      </c>
      <c r="O21" s="7">
        <v>49</v>
      </c>
      <c r="P21" s="33">
        <f>N21*O21</f>
        <v>284.69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0.66400000000000003</v>
      </c>
      <c r="O22" s="7">
        <v>156</v>
      </c>
      <c r="P22" s="33">
        <f>N22*O22</f>
        <v>103.584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0.58099999999999996</v>
      </c>
      <c r="O23" s="7">
        <v>21</v>
      </c>
      <c r="P23" s="33">
        <f t="shared" ref="P23:P29" si="1">N23*O23</f>
        <v>12.200999999999999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35</v>
      </c>
      <c r="P24" s="33">
        <f t="shared" si="1"/>
        <v>14.525000000000002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0.249</v>
      </c>
      <c r="O25" s="7">
        <v>34</v>
      </c>
      <c r="P25" s="33">
        <f t="shared" si="1"/>
        <v>8.4659999999999993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0.41500000000000004</v>
      </c>
      <c r="O26" s="7">
        <v>360</v>
      </c>
      <c r="P26" s="33">
        <f t="shared" si="1"/>
        <v>149.4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0.249</v>
      </c>
      <c r="O27" s="7">
        <v>18</v>
      </c>
      <c r="P27" s="33">
        <f t="shared" si="1"/>
        <v>4.4820000000000002</v>
      </c>
      <c r="Q27" s="35"/>
      <c r="R27" s="35"/>
    </row>
    <row r="28" spans="1:20" ht="15.75" x14ac:dyDescent="0.25">
      <c r="A28" s="23">
        <v>9</v>
      </c>
      <c r="B28" s="46" t="s">
        <v>208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2.4899999999999998</v>
      </c>
      <c r="O28" s="7">
        <v>195</v>
      </c>
      <c r="P28" s="33">
        <f t="shared" si="1"/>
        <v>485.54999999999995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0.41500000000000004</v>
      </c>
      <c r="O29" s="7">
        <v>620</v>
      </c>
      <c r="P29" s="33">
        <f t="shared" si="1"/>
        <v>257.3</v>
      </c>
      <c r="Q29" s="35"/>
      <c r="R29" s="35"/>
    </row>
    <row r="30" spans="1:20" ht="15.75" x14ac:dyDescent="0.25">
      <c r="A30" s="23">
        <v>11</v>
      </c>
      <c r="B30" s="46" t="s">
        <v>207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4.1500000000000004</v>
      </c>
      <c r="O30" s="7">
        <v>37</v>
      </c>
      <c r="P30" s="33">
        <f t="shared" ref="P30:P32" si="2">N30*O30</f>
        <v>153.55000000000001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1.3280000000000001</v>
      </c>
      <c r="O31" s="7">
        <v>66</v>
      </c>
      <c r="P31" s="33">
        <f t="shared" si="2"/>
        <v>87.64800000000001</v>
      </c>
      <c r="Q31" s="35"/>
      <c r="R31" s="35"/>
    </row>
    <row r="32" spans="1:20" ht="15.75" x14ac:dyDescent="0.25">
      <c r="A32" s="23">
        <v>13</v>
      </c>
      <c r="B32" s="6" t="s">
        <v>225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0.41500000000000004</v>
      </c>
      <c r="O32" s="7">
        <v>108.33</v>
      </c>
      <c r="P32" s="33">
        <f t="shared" si="2"/>
        <v>44.956950000000006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6237.7529499999991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210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212</v>
      </c>
      <c r="G5" t="s">
        <v>5</v>
      </c>
    </row>
    <row r="6" spans="1:18" x14ac:dyDescent="0.25">
      <c r="D6" t="s">
        <v>6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/>
      <c r="E15" s="15"/>
      <c r="F15" s="15"/>
      <c r="G15" s="16" t="s">
        <v>215</v>
      </c>
      <c r="H15" s="16" t="s">
        <v>90</v>
      </c>
      <c r="I15" s="16" t="s">
        <v>216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217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218</v>
      </c>
      <c r="P19" s="33" t="s">
        <v>219</v>
      </c>
      <c r="Q19" s="35"/>
      <c r="R19" s="35"/>
    </row>
    <row r="20" spans="1:18" ht="15.75" x14ac:dyDescent="0.25">
      <c r="A20" s="23">
        <v>3</v>
      </c>
      <c r="B20" s="6" t="s">
        <v>220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221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7" t="s">
        <v>70</v>
      </c>
      <c r="B45" s="4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2024-02-12T09:39:00Z</cp:lastPrinted>
  <dcterms:created xsi:type="dcterms:W3CDTF">2019-01-18T12:27:00Z</dcterms:created>
  <dcterms:modified xsi:type="dcterms:W3CDTF">2025-09-08T14:24:17Z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