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1" i="276" l="1"/>
  <c r="M20" i="276"/>
  <c r="P20" i="276" s="1"/>
  <c r="M19" i="276"/>
  <c r="P19" i="276" s="1"/>
  <c r="F10" i="276"/>
  <c r="P46" i="276" l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F12" i="275"/>
  <c r="P44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<sst xmlns="http://schemas.openxmlformats.org/spreadsheetml/2006/main" count="4824" uniqueCount="215">
  <si>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</si>
  <si>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</si>
  <si>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</si>
  <si>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</si>
  <si>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</si>
  <si>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</si>
  <si>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</si>
  <si>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</si>
  <si>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</si>
  <si>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</si>
  <si>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</si>
  <si>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</si>
  <si>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</si>
  <si>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</si>
  <si>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</si>
  <si>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</si>
  <si>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</si>
  <si>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</si>
  <si>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</si>
  <si>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</si>
  <si>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</si>
  <si>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</si>
  <si>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</si>
  <si>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</si>
  <si>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</si>
  <si>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</si>
  <si>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</si>
  <si>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</si>
  <si>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</si>
  <si>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</si>
  <si>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</si>
  <si>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</si>
  <si>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</si>
  <si>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</si>
  <si>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</si>
  <si>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</si>
  <si>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</si>
  <si>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</si>
  <si>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</si>
  <si>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</si>
  <si>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</si>
  <si>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</si>
  <si>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</si>
  <si>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</si>
  <si>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</si>
  <si>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</si>
  <si>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</si>
  <si>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</si>
  <si>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</si>
  <si>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</si>
  <si>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</si>
  <si>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</si>
  <si>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</si>
  <si>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</si>
  <si>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</si>
  <si>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</si>
  <si>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</si>
  <si>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</si>
  <si>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</si>
  <si>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</si>
  <si>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</si>
  <si>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</si>
  <si>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</si>
  <si>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</si>
  <si>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</si>
  <si>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</si>
  <si>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</si>
  <si>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</si>
  <si>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</si>
  <si>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</si>
  <si>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</si>
  <si>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</si>
  <si>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</si>
  <si>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</si>
  <si>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</si>
  <si>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</si>
  <si>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</si>
  <si>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</si>
  <si>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</si>
  <si>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</si>
  <si>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</si>
  <si>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</si>
  <si>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</si>
  <si>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</si>
  <si>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</si>
  <si>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</si>
  <si>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</si>
  <si>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</si>
  <si>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</si>
  <si>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</si>
  <si>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</si>
  <si>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</si>
  <si>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</si>
  <si>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</si>
  <si>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</si>
  <si>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</si>
  <si>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</si>
  <si>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</si>
  <si>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</si>
  <si>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</si>
  <si>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</si>
  <si>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</si>
  <si>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</si>
  <si>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</si>
  <si>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</si>
  <si>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</si>
  <si>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</si>
  <si>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</si>
  <si>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</si>
  <si>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</si>
  <si>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</si>
  <si>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</si>
  <si>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</si>
  <si>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</si>
  <si>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</si>
  <si>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</si>
  <si>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</si>
  <si>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</si>
  <si>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</si>
  <si>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</si>
  <si>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</si>
  <si>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</si>
  <si>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</si>
  <si>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</si>
  <si>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</si>
  <si>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</si>
  <si>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</si>
  <si>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</si>
  <si>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</si>
  <si>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</si>
  <si>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</si>
  <si>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</si>
  <si>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</si>
  <si>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</si>
  <si>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</si>
  <si>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</si>
  <si>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</si>
  <si>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</si>
  <si>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</si>
  <si>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</si>
  <si>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</si>
  <si>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</si>
  <si>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</si>
  <si>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</si>
  <si>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</si>
  <si>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</si>
  <si>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</si>
  <si>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</si>
  <si>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</si>
  <si>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</si>
  <si>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</si>
  <si>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</si>
  <si>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</si>
  <si>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</si>
  <si>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</si>
  <si>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</si>
  <si>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</si>
  <si>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</si>
  <si>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</si>
  <si>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</si>
  <si>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</si>
  <si>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</si>
  <si>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</si>
  <si>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</si>
  <si>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</si>
  <si>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</si>
  <si>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</si>
  <si>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</si>
  <si>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</si>
  <si>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</si>
  <si>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</si>
  <si>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</si>
  <si>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</si>
  <si>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</si>
  <si>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</si>
  <si>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</si>
  <si>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</si>
  <si>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</si>
  <si>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</si>
  <si>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</si>
  <si>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</si>
  <si>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</si>
  <si>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</si>
  <si>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</si>
  <si>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</si>
  <si>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</si>
  <si>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</si>
  <si>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</si>
  <si>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</si>
  <si>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</si>
  <si>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</si>
  <si>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</si>
  <si>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</si>
  <si>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</si>
  <si>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</si>
  <si>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</si>
  <si>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</si>
  <si>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</si>
  <si>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</si>
  <si>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</si>
  <si>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</si>
  <si>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</si>
  <si>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</si>
  <si>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</si>
  <si>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</si>
  <si>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 xml:space="preserve">хлеб </t>
  </si>
  <si>
    <t>плов из говядины</t>
  </si>
  <si>
    <t>40гр</t>
  </si>
  <si>
    <t>50/10гр</t>
  </si>
  <si>
    <t>50/165гр</t>
  </si>
  <si>
    <t>ОВЗ 5-11 классы</t>
  </si>
  <si>
    <t xml:space="preserve">                                          Учреждение : МКОУ СОШ им Х.Т.Карашаева  с.п. В-Акбаш</t>
  </si>
  <si>
    <t>Яйцо вареное</t>
  </si>
  <si>
    <t>яйцо</t>
  </si>
  <si>
    <t>08.09.2025год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</si>
</sst>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topLeftCell="A13"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6</v>
      </c>
    </row>
    <row r="7" spans="1:18" x14ac:dyDescent="0.25">
      <c r="F7" s="20" t="s">
        <v>214</v>
      </c>
    </row>
    <row r="8" spans="1:18" x14ac:dyDescent="0.25">
      <c r="D8" t="s">
        <v>211</v>
      </c>
    </row>
    <row r="9" spans="1:18" x14ac:dyDescent="0.25">
      <c r="B9" s="23" t="s">
        <v>210</v>
      </c>
      <c r="D9" s="23"/>
      <c r="E9" s="23"/>
    </row>
    <row r="10" spans="1:18" ht="46.5" customHeight="1" x14ac:dyDescent="0.25">
      <c r="B10" s="112" t="s">
        <v>5</v>
      </c>
      <c r="C10" s="113"/>
      <c r="D10" s="114" t="s">
        <v>42</v>
      </c>
      <c r="E10" s="114" t="s">
        <v>8</v>
      </c>
      <c r="F10" s="114" t="s">
        <v>9</v>
      </c>
      <c r="G10" s="114" t="s">
        <v>10</v>
      </c>
      <c r="H10" s="114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5"/>
      <c r="E11" s="115"/>
      <c r="F11" s="115"/>
      <c r="G11" s="115"/>
      <c r="H11" s="115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P44/H12</f>
        <v>49.254000000000012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295.52400000000006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8" t="s">
        <v>17</v>
      </c>
      <c r="D15" s="109" t="s">
        <v>14</v>
      </c>
      <c r="E15" s="110"/>
      <c r="F15" s="110"/>
      <c r="G15" s="110"/>
      <c r="H15" s="110"/>
      <c r="I15" s="110"/>
      <c r="J15" s="110"/>
      <c r="K15" s="110"/>
      <c r="L15" s="110"/>
      <c r="M15" s="120" t="s">
        <v>18</v>
      </c>
      <c r="N15" s="122" t="s">
        <v>19</v>
      </c>
      <c r="O15" s="102" t="s">
        <v>20</v>
      </c>
      <c r="P15" s="105" t="s">
        <v>21</v>
      </c>
      <c r="Q15" s="1"/>
      <c r="R15" s="1"/>
    </row>
    <row r="16" spans="1:18" ht="15.75" x14ac:dyDescent="0.25">
      <c r="A16" s="31"/>
      <c r="B16" s="32" t="s">
        <v>13</v>
      </c>
      <c r="C16" s="119"/>
      <c r="D16" s="107" t="s">
        <v>15</v>
      </c>
      <c r="E16" s="107"/>
      <c r="F16" s="108"/>
      <c r="G16" s="109" t="s">
        <v>16</v>
      </c>
      <c r="H16" s="110"/>
      <c r="I16" s="110"/>
      <c r="J16" s="110"/>
      <c r="K16" s="110"/>
      <c r="L16" s="111"/>
      <c r="M16" s="121"/>
      <c r="N16" s="123"/>
      <c r="O16" s="103"/>
      <c r="P16" s="106"/>
      <c r="Q16" s="1"/>
      <c r="R16" s="1"/>
    </row>
    <row r="17" spans="1:20" ht="87.75" customHeight="1" thickBot="1" x14ac:dyDescent="0.3">
      <c r="A17" s="33"/>
      <c r="B17" s="34"/>
      <c r="C17" s="119"/>
      <c r="D17" s="99" t="s">
        <v>212</v>
      </c>
      <c r="E17" s="99" t="s">
        <v>163</v>
      </c>
      <c r="F17" s="99" t="s">
        <v>199</v>
      </c>
      <c r="G17" s="99" t="s">
        <v>206</v>
      </c>
      <c r="H17" s="98" t="s">
        <v>199</v>
      </c>
      <c r="I17" s="98" t="s">
        <v>192</v>
      </c>
      <c r="J17" s="98"/>
      <c r="K17" s="98"/>
      <c r="L17" s="98"/>
      <c r="M17" s="121"/>
      <c r="N17" s="123"/>
      <c r="O17" s="104"/>
      <c r="P17" s="10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>
        <v>6</v>
      </c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189</v>
      </c>
      <c r="E19" s="10" t="s">
        <v>186</v>
      </c>
      <c r="F19" s="10" t="s">
        <v>208</v>
      </c>
      <c r="G19" s="10" t="s">
        <v>209</v>
      </c>
      <c r="H19" s="10" t="s">
        <v>207</v>
      </c>
      <c r="I19" s="10" t="s">
        <v>186</v>
      </c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/>
      <c r="E20" s="15"/>
      <c r="F20" s="14"/>
      <c r="G20" s="15">
        <v>0.05</v>
      </c>
      <c r="H20" s="15"/>
      <c r="I20" s="15"/>
      <c r="J20" s="15"/>
      <c r="K20" s="15"/>
      <c r="L20" s="15"/>
      <c r="M20" s="15">
        <f t="shared" ref="M20:M30" si="0">SUM(D20:L20)</f>
        <v>0.05</v>
      </c>
      <c r="N20" s="15">
        <f>M20*H12</f>
        <v>0.30000000000000004</v>
      </c>
      <c r="O20" s="16">
        <v>620</v>
      </c>
      <c r="P20" s="16">
        <f>N20*O20</f>
        <v>186.00000000000003</v>
      </c>
      <c r="Q20" s="1"/>
      <c r="R20" s="1"/>
    </row>
    <row r="21" spans="1:20" ht="15.75" x14ac:dyDescent="0.25">
      <c r="A21" s="26">
        <v>2</v>
      </c>
      <c r="B21" s="4" t="s">
        <v>205</v>
      </c>
      <c r="C21" s="14" t="s">
        <v>24</v>
      </c>
      <c r="D21" s="14"/>
      <c r="E21" s="14"/>
      <c r="F21" s="14">
        <v>0.05</v>
      </c>
      <c r="G21" s="14"/>
      <c r="H21" s="14">
        <v>0.05</v>
      </c>
      <c r="I21" s="14"/>
      <c r="J21" s="14"/>
      <c r="K21" s="14"/>
      <c r="L21" s="14"/>
      <c r="M21" s="15">
        <f t="shared" si="0"/>
        <v>0.1</v>
      </c>
      <c r="N21" s="15">
        <f>M21*H12</f>
        <v>0.60000000000000009</v>
      </c>
      <c r="O21" s="5">
        <v>49</v>
      </c>
      <c r="P21" s="16">
        <f>N21*O21</f>
        <v>29.400000000000006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>
        <v>1E-3</v>
      </c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0.01</v>
      </c>
      <c r="F23" s="14"/>
      <c r="G23" s="14"/>
      <c r="H23" s="14"/>
      <c r="I23" s="14">
        <v>0.01</v>
      </c>
      <c r="J23" s="14"/>
      <c r="K23" s="14"/>
      <c r="L23" s="14"/>
      <c r="M23" s="15">
        <f t="shared" si="0"/>
        <v>0.02</v>
      </c>
      <c r="N23" s="15">
        <f>M23*H12</f>
        <v>0.12</v>
      </c>
      <c r="O23" s="5">
        <v>66</v>
      </c>
      <c r="P23" s="16">
        <f t="shared" ref="P23:P28" si="1">N23*O23</f>
        <v>7.92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1E-3</v>
      </c>
      <c r="E24" s="14"/>
      <c r="F24" s="14"/>
      <c r="G24" s="14">
        <v>2E-3</v>
      </c>
      <c r="H24" s="14"/>
      <c r="I24" s="14"/>
      <c r="J24" s="14"/>
      <c r="K24" s="14"/>
      <c r="L24" s="14"/>
      <c r="M24" s="15">
        <f t="shared" si="0"/>
        <v>3.0000000000000001E-3</v>
      </c>
      <c r="N24" s="15">
        <f>M24*H12</f>
        <v>1.8000000000000002E-2</v>
      </c>
      <c r="O24" s="5">
        <v>18</v>
      </c>
      <c r="P24" s="16">
        <f t="shared" si="1"/>
        <v>0.32400000000000007</v>
      </c>
      <c r="Q24" s="1"/>
      <c r="R24" s="1"/>
    </row>
    <row r="25" spans="1:20" ht="15.75" x14ac:dyDescent="0.25">
      <c r="A25" s="26">
        <v>7</v>
      </c>
      <c r="B25" s="4" t="s">
        <v>213</v>
      </c>
      <c r="C25" s="14" t="s">
        <v>24</v>
      </c>
      <c r="D25" s="14">
        <v>1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1</v>
      </c>
      <c r="N25" s="15">
        <f>M25*H12</f>
        <v>6</v>
      </c>
      <c r="O25" s="5">
        <v>6.5</v>
      </c>
      <c r="P25" s="16">
        <f t="shared" si="1"/>
        <v>39</v>
      </c>
      <c r="Q25" s="1"/>
      <c r="R25" s="1"/>
    </row>
    <row r="26" spans="1:20" ht="15.75" x14ac:dyDescent="0.25">
      <c r="A26" s="26">
        <v>8</v>
      </c>
      <c r="B26" s="4" t="s">
        <v>34</v>
      </c>
      <c r="C26" s="14" t="s">
        <v>24</v>
      </c>
      <c r="D26" s="14"/>
      <c r="E26" s="14"/>
      <c r="F26" s="14"/>
      <c r="G26" s="14">
        <v>0.04</v>
      </c>
      <c r="H26" s="14"/>
      <c r="I26" s="14"/>
      <c r="J26" s="14"/>
      <c r="K26" s="14"/>
      <c r="L26" s="14"/>
      <c r="M26" s="15">
        <f t="shared" si="0"/>
        <v>0.04</v>
      </c>
      <c r="N26" s="15">
        <f>M26*H12</f>
        <v>0.24</v>
      </c>
      <c r="O26" s="5">
        <v>65</v>
      </c>
      <c r="P26" s="16">
        <f t="shared" si="1"/>
        <v>15.6</v>
      </c>
      <c r="Q26" s="1"/>
      <c r="R26" s="1"/>
    </row>
    <row r="27" spans="1:20" ht="15.75" x14ac:dyDescent="0.25">
      <c r="A27" s="26">
        <v>9</v>
      </c>
      <c r="B27" s="4" t="s">
        <v>40</v>
      </c>
      <c r="C27" s="14" t="s">
        <v>24</v>
      </c>
      <c r="D27" s="14"/>
      <c r="E27" s="14"/>
      <c r="F27" s="17"/>
      <c r="G27" s="14">
        <v>2E-3</v>
      </c>
      <c r="H27" s="14"/>
      <c r="I27" s="14"/>
      <c r="J27" s="14"/>
      <c r="K27" s="14"/>
      <c r="L27" s="14"/>
      <c r="M27" s="15">
        <f t="shared" si="0"/>
        <v>2E-3</v>
      </c>
      <c r="N27" s="15">
        <f>M27*H12</f>
        <v>1.2E-2</v>
      </c>
      <c r="O27" s="5">
        <v>360</v>
      </c>
      <c r="P27" s="16">
        <f t="shared" si="1"/>
        <v>4.32</v>
      </c>
      <c r="Q27" s="1"/>
      <c r="R27" s="1"/>
      <c r="T27" s="22"/>
    </row>
    <row r="28" spans="1:20" ht="15.75" x14ac:dyDescent="0.25">
      <c r="A28" s="26">
        <v>10</v>
      </c>
      <c r="B28" s="4" t="s">
        <v>31</v>
      </c>
      <c r="C28" s="14" t="s">
        <v>24</v>
      </c>
      <c r="D28" s="14"/>
      <c r="E28" s="14"/>
      <c r="F28" s="14"/>
      <c r="G28" s="14">
        <v>5.0000000000000001E-3</v>
      </c>
      <c r="H28" s="14"/>
      <c r="I28" s="14"/>
      <c r="J28" s="14"/>
      <c r="K28" s="14"/>
      <c r="L28" s="14"/>
      <c r="M28" s="15">
        <f t="shared" si="0"/>
        <v>5.0000000000000001E-3</v>
      </c>
      <c r="N28" s="15">
        <f>M28*H12</f>
        <v>0.03</v>
      </c>
      <c r="O28" s="5">
        <v>21</v>
      </c>
      <c r="P28" s="16">
        <f t="shared" si="1"/>
        <v>0.63</v>
      </c>
      <c r="Q28" s="1"/>
      <c r="R28" s="1"/>
    </row>
    <row r="29" spans="1:20" ht="15.75" x14ac:dyDescent="0.25">
      <c r="A29" s="26">
        <v>12</v>
      </c>
      <c r="B29" s="4" t="s">
        <v>39</v>
      </c>
      <c r="C29" s="14" t="s">
        <v>24</v>
      </c>
      <c r="D29" s="14"/>
      <c r="E29" s="14"/>
      <c r="F29" s="14"/>
      <c r="G29" s="14">
        <v>5.0000000000000001E-3</v>
      </c>
      <c r="H29" s="14"/>
      <c r="I29" s="14"/>
      <c r="J29" s="14"/>
      <c r="K29" s="14"/>
      <c r="L29" s="14"/>
      <c r="M29" s="15">
        <f t="shared" si="0"/>
        <v>5.0000000000000001E-3</v>
      </c>
      <c r="N29" s="15">
        <f>M29*H12</f>
        <v>0.03</v>
      </c>
      <c r="O29" s="5">
        <v>35</v>
      </c>
      <c r="P29" s="16">
        <f>O29*N29</f>
        <v>1.05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>
        <v>5.0000000000000001E-3</v>
      </c>
      <c r="H30" s="14"/>
      <c r="I30" s="14"/>
      <c r="J30" s="14"/>
      <c r="K30" s="14"/>
      <c r="L30" s="14"/>
      <c r="M30" s="15">
        <f t="shared" si="0"/>
        <v>5.0000000000000001E-3</v>
      </c>
      <c r="N30" s="15">
        <f>M30*H12</f>
        <v>0.03</v>
      </c>
      <c r="O30" s="5">
        <v>156</v>
      </c>
      <c r="P30" s="16">
        <f t="shared" ref="P30" si="2">N30*O30</f>
        <v>4.68</v>
      </c>
      <c r="Q30" s="1"/>
      <c r="R30" s="1"/>
    </row>
    <row r="31" spans="1:20" ht="15.75" x14ac:dyDescent="0.25">
      <c r="A31" s="26">
        <v>14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/>
      <c r="O41" s="14"/>
      <c r="P41" s="39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116" t="s">
        <v>57</v>
      </c>
      <c r="B44" s="117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5"/>
      <c r="P44" s="16">
        <f>SUM(P20:P43)</f>
        <v>295.52400000000006</v>
      </c>
    </row>
    <row r="45" spans="1:18" ht="15.75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8" ht="15.75" x14ac:dyDescent="0.25">
      <c r="B46" s="2" t="s">
        <v>60</v>
      </c>
      <c r="C46" s="2" t="s">
        <v>102</v>
      </c>
      <c r="D46" s="2"/>
      <c r="E46" s="2"/>
      <c r="F46" s="2"/>
      <c r="G46" s="2"/>
      <c r="H46" s="2"/>
      <c r="I46" s="2"/>
      <c r="J46" s="2" t="s">
        <v>33</v>
      </c>
      <c r="K46" s="2" t="s">
        <v>103</v>
      </c>
      <c r="L46" s="2"/>
      <c r="M46" s="2"/>
      <c r="N46" s="2"/>
      <c r="O46" s="2" t="s">
        <v>182</v>
      </c>
      <c r="P46" s="2"/>
    </row>
    <row r="49" spans="2:3" x14ac:dyDescent="0.25">
      <c r="B49" t="s">
        <v>90</v>
      </c>
      <c r="C49" t="s">
        <v>102</v>
      </c>
    </row>
  </sheetData>
  <mergeCells count="15">
    <mergeCell ref="A44:B44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16" t="s">
        <v>57</v>
      </c>
      <c r="B46" s="117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A46:B46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6.5" customHeight="1" thickBot="1" x14ac:dyDescent="0.3">
      <c r="A15" s="33"/>
      <c r="B15" s="34"/>
      <c r="C15" s="119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2025-09-18T09:36:33Z</cp:lastPrinted>
  <dcterms:created xsi:type="dcterms:W3CDTF">2019-01-18T12:27:48Z</dcterms:created>
  <dcterms:modified xsi:type="dcterms:W3CDTF">2025-09-18T09:51:09Z</dcterms:modified>
</cp:coreProperties>
</file>