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'21,10мал'!$14:$16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0" i="270"/>
  <c r="P30" i="270" s="1"/>
  <c r="M30" i="270"/>
  <c r="N29" i="270"/>
  <c r="P29" i="270" s="1"/>
  <c r="M29" i="270"/>
  <c r="M28" i="270"/>
  <c r="N28" i="270" s="1"/>
  <c r="P28" i="270" s="1"/>
  <c r="N27" i="270"/>
  <c r="P27" i="270" s="1"/>
  <c r="M27" i="270"/>
  <c r="M26" i="270"/>
  <c r="N26" i="270" s="1"/>
  <c r="P26" i="270" s="1"/>
  <c r="N25" i="270"/>
  <c r="P25" i="270" s="1"/>
  <c r="M25" i="270"/>
  <c r="M24" i="270"/>
  <c r="N24" i="270" s="1"/>
  <c r="P24" i="270" s="1"/>
  <c r="N23" i="270"/>
  <c r="P23" i="270" s="1"/>
  <c r="M23" i="270"/>
  <c r="M22" i="270"/>
  <c r="N22" i="270" s="1"/>
  <c r="P22" i="270" s="1"/>
  <c r="M21" i="270"/>
  <c r="N21" i="270" s="1"/>
  <c r="P21" i="270" s="1"/>
  <c r="M20" i="270"/>
  <c r="N20" i="270" s="1"/>
  <c r="P20" i="270" s="1"/>
  <c r="N19" i="270"/>
  <c r="P19" i="270" s="1"/>
  <c r="F11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0" l="1"/>
  <c r="G11" i="270" s="1"/>
  <c r="G12" i="270" s="1"/>
</calcChain>
</file>

<file path=xl/sharedStrings.xml><?xml version="1.0" encoding="utf-8"?>
<sst xmlns="http://schemas.openxmlformats.org/spreadsheetml/2006/main" count="4804" uniqueCount="219">
  <si>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</si>
  <si>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</si>
  <si>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</si>
  <si>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</si>
  <si>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</si>
  <si>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</si>
  <si>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</si>
  <si>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</si>
  <si>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</si>
  <si>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</si>
  <si>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</si>
  <si>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</si>
  <si>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</si>
  <si>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</si>
  <si>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</si>
  <si>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</si>
  <si>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</si>
  <si>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</si>
  <si>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</si>
  <si>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</si>
  <si>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</si>
  <si>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</si>
  <si>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</si>
  <si>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</si>
  <si>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</si>
  <si>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</si>
  <si>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</si>
  <si>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</si>
  <si>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</si>
  <si>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</si>
  <si>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</si>
  <si>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</si>
  <si>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</si>
  <si>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</si>
  <si>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</si>
  <si>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</si>
  <si>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</si>
  <si>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</si>
  <si>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</si>
  <si>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</si>
  <si>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</si>
  <si>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</si>
  <si>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</si>
  <si>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</si>
  <si>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</si>
  <si>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</si>
  <si>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</si>
  <si>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</si>
  <si>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</si>
  <si>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</si>
  <si>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</si>
  <si>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</si>
  <si>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</si>
  <si>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</si>
  <si>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</si>
  <si>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</si>
  <si>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</si>
  <si>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</si>
  <si>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</si>
  <si>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</si>
  <si>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</si>
  <si>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</si>
  <si>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</si>
  <si>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</si>
  <si>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</si>
  <si>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</si>
  <si>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</si>
  <si>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</si>
  <si>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</si>
  <si>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</si>
  <si>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</si>
  <si>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</si>
  <si>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</si>
  <si>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</si>
  <si>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</si>
  <si>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</si>
  <si>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</si>
  <si>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</si>
  <si>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</si>
  <si>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</si>
  <si>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</si>
  <si>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</si>
  <si>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</si>
  <si>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</si>
  <si>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</si>
  <si>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</si>
  <si>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</si>
  <si>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</si>
  <si>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</si>
  <si>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</si>
  <si>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</si>
  <si>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</si>
  <si>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</si>
  <si>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</si>
  <si>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</si>
  <si>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</si>
  <si>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</si>
  <si>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</si>
  <si>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</si>
  <si>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</si>
  <si>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</si>
  <si>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</si>
  <si>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</si>
  <si>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</si>
  <si>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</si>
  <si>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</si>
  <si>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</si>
  <si>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</si>
  <si>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</si>
  <si>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</si>
  <si>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</si>
  <si>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</si>
  <si>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</si>
  <si>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</si>
  <si>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</si>
  <si>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</si>
  <si>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</si>
  <si>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</si>
  <si>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</si>
  <si>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</si>
  <si>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</si>
  <si>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</si>
  <si>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</si>
  <si>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</si>
  <si>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</si>
  <si>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</si>
  <si>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</si>
  <si>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</si>
  <si>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</si>
  <si>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</si>
  <si>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</si>
  <si>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</si>
  <si>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</si>
  <si>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</si>
  <si>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</si>
  <si>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</si>
  <si>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</si>
  <si>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</si>
  <si>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</si>
  <si>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</si>
  <si>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</si>
  <si>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</si>
  <si>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</si>
  <si>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</si>
  <si>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</si>
  <si>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</si>
  <si>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</si>
  <si>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</si>
  <si>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</si>
  <si>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</si>
  <si>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</si>
  <si>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</si>
  <si>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</si>
  <si>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</si>
  <si>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</si>
  <si>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</si>
  <si>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</si>
  <si>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</si>
  <si>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</si>
  <si>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</si>
  <si>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</si>
  <si>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</si>
  <si>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</si>
  <si>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</si>
  <si>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</si>
  <si>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</si>
  <si>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</si>
  <si>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</si>
  <si>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</si>
  <si>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</si>
  <si>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</si>
  <si>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</si>
  <si>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</si>
  <si>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</si>
  <si>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</si>
  <si>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</si>
  <si>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</si>
  <si>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</si>
  <si>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</si>
  <si>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</si>
  <si>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</si>
  <si>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</si>
  <si>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</si>
  <si>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</si>
  <si>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</si>
  <si>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</si>
  <si>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</si>
  <si>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</si>
  <si>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</si>
  <si>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</si>
  <si>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</si>
  <si>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</si>
  <si>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</si>
  <si>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</si>
  <si>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курин.филе со смет. соусом</t>
  </si>
  <si>
    <t>макароны отварные</t>
  </si>
  <si>
    <t>чай с сахаром</t>
  </si>
  <si>
    <t>курин.филе</t>
  </si>
  <si>
    <t>масло раст.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</si>
  <si>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</si>
  <si>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</si>
  <si>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</si>
  <si>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</si>
  <si>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</si>
  <si>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</si>
  <si>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</si>
  <si>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</si>
  <si>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</si>
  <si>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</si>
  <si>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</si>
  <si>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</si>
  <si>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</si>
  <si>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</si>
  <si>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</si>
  <si>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</si>
  <si>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</si>
  <si>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</si>
  <si>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90/50гр</t>
  </si>
  <si>
    <t>05.09.2025год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</si>
</sst>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topLeftCell="A13" zoomScale="82" zoomScaleNormal="82" workbookViewId="0">
      <selection activeCell="O34" sqref="O3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85546875" customWidth="1"/>
    <col min="7" max="7" width="10.140625" customWidth="1"/>
    <col min="8" max="8" width="7.140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4</v>
      </c>
    </row>
    <row r="6" spans="1:18" x14ac:dyDescent="0.25">
      <c r="F6" s="3"/>
      <c r="G6" t="s">
        <v>218</v>
      </c>
    </row>
    <row r="7" spans="1:18" x14ac:dyDescent="0.25">
      <c r="D7" t="s">
        <v>192</v>
      </c>
    </row>
    <row r="8" spans="1:18" x14ac:dyDescent="0.25">
      <c r="B8" s="4" t="s">
        <v>193</v>
      </c>
      <c r="D8" s="4" t="s">
        <v>8</v>
      </c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7">
        <v>79</v>
      </c>
      <c r="E11" s="6">
        <v>84</v>
      </c>
      <c r="F11" s="6">
        <f>E11*D11</f>
        <v>6636</v>
      </c>
      <c r="G11" s="7">
        <f>P40/H11</f>
        <v>68.227649999999997</v>
      </c>
      <c r="H11" s="8">
        <v>82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5594.6673000000001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5"/>
      <c r="R14" s="35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5"/>
      <c r="R15" s="35"/>
    </row>
    <row r="16" spans="1:18" ht="87.75" customHeight="1" x14ac:dyDescent="0.25">
      <c r="A16" s="13"/>
      <c r="B16" s="14"/>
      <c r="C16" s="66"/>
      <c r="D16" s="15" t="s">
        <v>194</v>
      </c>
      <c r="E16" s="15" t="s">
        <v>195</v>
      </c>
      <c r="F16" s="15" t="s">
        <v>35</v>
      </c>
      <c r="G16" s="16" t="s">
        <v>196</v>
      </c>
      <c r="H16" s="16"/>
      <c r="I16" s="16"/>
      <c r="J16" s="16"/>
      <c r="K16" s="16"/>
      <c r="L16" s="16"/>
      <c r="M16" s="46"/>
      <c r="N16" s="48"/>
      <c r="O16" s="51"/>
      <c r="P16" s="53"/>
      <c r="Q16" s="35"/>
      <c r="R16" s="35"/>
    </row>
    <row r="17" spans="1:20" ht="15.75" x14ac:dyDescent="0.25">
      <c r="A17" s="17"/>
      <c r="B17" s="12" t="s">
        <v>36</v>
      </c>
      <c r="C17" s="18"/>
      <c r="D17" s="18">
        <v>82</v>
      </c>
      <c r="E17" s="18">
        <v>82</v>
      </c>
      <c r="F17" s="18">
        <v>82</v>
      </c>
      <c r="G17" s="18">
        <v>82</v>
      </c>
      <c r="H17" s="18"/>
      <c r="I17" s="18"/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22" t="s">
        <v>217</v>
      </c>
      <c r="E18" s="21" t="s">
        <v>185</v>
      </c>
      <c r="F18" s="21" t="s">
        <v>186</v>
      </c>
      <c r="G18" s="21" t="s">
        <v>187</v>
      </c>
      <c r="H18" s="21"/>
      <c r="I18" s="21"/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24" t="s">
        <v>197</v>
      </c>
      <c r="C19" s="25" t="s">
        <v>40</v>
      </c>
      <c r="D19" s="26">
        <v>0.12</v>
      </c>
      <c r="E19" s="26"/>
      <c r="F19" s="26"/>
      <c r="G19" s="26"/>
      <c r="H19" s="26"/>
      <c r="I19" s="26"/>
      <c r="J19" s="26"/>
      <c r="K19" s="26"/>
      <c r="L19" s="26"/>
      <c r="M19" s="26">
        <v>0.12</v>
      </c>
      <c r="N19" s="26">
        <f>M19*H11</f>
        <v>9.84</v>
      </c>
      <c r="O19" s="33">
        <v>420</v>
      </c>
      <c r="P19" s="33">
        <f>N19*O19</f>
        <v>4132.8</v>
      </c>
      <c r="Q19" s="35"/>
      <c r="R19" s="35"/>
    </row>
    <row r="20" spans="1:20" ht="15.75" x14ac:dyDescent="0.25">
      <c r="A20" s="23">
        <v>2</v>
      </c>
      <c r="B20" s="6" t="s">
        <v>35</v>
      </c>
      <c r="C20" s="25" t="s">
        <v>40</v>
      </c>
      <c r="D20" s="25">
        <v>0.01</v>
      </c>
      <c r="E20" s="25"/>
      <c r="F20" s="25">
        <v>0.06</v>
      </c>
      <c r="G20" s="25"/>
      <c r="H20" s="25"/>
      <c r="I20" s="25"/>
      <c r="J20" s="25"/>
      <c r="K20" s="25"/>
      <c r="L20" s="25"/>
      <c r="M20" s="26">
        <f t="shared" ref="M20:M30" si="0">SUM(D20:L20)</f>
        <v>6.9999999999999993E-2</v>
      </c>
      <c r="N20" s="26">
        <f>M20*H11</f>
        <v>5.7399999999999993</v>
      </c>
      <c r="O20" s="7">
        <v>49</v>
      </c>
      <c r="P20" s="33">
        <f>N20*O20</f>
        <v>281.26</v>
      </c>
      <c r="Q20" s="35"/>
      <c r="R20" s="35"/>
    </row>
    <row r="21" spans="1:20" ht="15.75" x14ac:dyDescent="0.25">
      <c r="A21" s="23">
        <v>3</v>
      </c>
      <c r="B21" s="6" t="s">
        <v>44</v>
      </c>
      <c r="C21" s="25" t="s">
        <v>40</v>
      </c>
      <c r="D21" s="25">
        <v>4.0000000000000001E-3</v>
      </c>
      <c r="E21" s="25">
        <v>2E-3</v>
      </c>
      <c r="F21" s="25"/>
      <c r="G21" s="25"/>
      <c r="H21" s="25"/>
      <c r="I21" s="25"/>
      <c r="J21" s="25"/>
      <c r="K21" s="25"/>
      <c r="L21" s="25"/>
      <c r="M21" s="26">
        <f t="shared" si="0"/>
        <v>6.0000000000000001E-3</v>
      </c>
      <c r="N21" s="26">
        <f>M21*H11</f>
        <v>0.49199999999999999</v>
      </c>
      <c r="O21" s="7">
        <v>18</v>
      </c>
      <c r="P21" s="33">
        <f t="shared" ref="P21:P26" si="1">N21*O21</f>
        <v>8.8559999999999999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>
        <v>7.0000000000000001E-3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M22*H11</f>
        <v>0.57400000000000007</v>
      </c>
      <c r="O22" s="7">
        <v>156</v>
      </c>
      <c r="P22" s="33">
        <f t="shared" si="1"/>
        <v>89.544000000000011</v>
      </c>
      <c r="Q22" s="35"/>
      <c r="R22" s="35"/>
    </row>
    <row r="23" spans="1:20" ht="15.75" x14ac:dyDescent="0.25">
      <c r="A23" s="23">
        <v>5</v>
      </c>
      <c r="B23" s="6" t="s">
        <v>51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M23*H11</f>
        <v>0.32800000000000001</v>
      </c>
      <c r="O23" s="7">
        <v>34</v>
      </c>
      <c r="P23" s="33">
        <f t="shared" si="1"/>
        <v>11.152000000000001</v>
      </c>
      <c r="Q23" s="35"/>
      <c r="R23" s="35"/>
    </row>
    <row r="24" spans="1:20" ht="15.75" x14ac:dyDescent="0.25">
      <c r="A24" s="23">
        <v>6</v>
      </c>
      <c r="B24" s="6" t="s">
        <v>57</v>
      </c>
      <c r="C24" s="25" t="s">
        <v>40</v>
      </c>
      <c r="D24" s="25">
        <v>0.01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0.01</v>
      </c>
      <c r="N24" s="26">
        <f>M24*H11</f>
        <v>0.82000000000000006</v>
      </c>
      <c r="O24" s="7">
        <v>185</v>
      </c>
      <c r="P24" s="33">
        <f t="shared" si="1"/>
        <v>151.70000000000002</v>
      </c>
      <c r="Q24" s="35"/>
      <c r="R24" s="35"/>
    </row>
    <row r="25" spans="1:20" ht="15.75" x14ac:dyDescent="0.25">
      <c r="A25" s="23">
        <v>7</v>
      </c>
      <c r="B25" s="6" t="s">
        <v>199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M25*H11</f>
        <v>0.41000000000000003</v>
      </c>
      <c r="O25" s="7">
        <v>108.33</v>
      </c>
      <c r="P25" s="33">
        <f t="shared" si="1"/>
        <v>44.415300000000002</v>
      </c>
      <c r="Q25" s="35"/>
      <c r="R25" s="35"/>
      <c r="T25" s="40"/>
    </row>
    <row r="26" spans="1:20" ht="15.75" x14ac:dyDescent="0.25">
      <c r="A26" s="23">
        <v>8</v>
      </c>
      <c r="B26" s="6" t="s">
        <v>53</v>
      </c>
      <c r="C26" s="25" t="s">
        <v>40</v>
      </c>
      <c r="D26" s="25">
        <v>0.01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0.01</v>
      </c>
      <c r="N26" s="26">
        <f>M26*H11</f>
        <v>0.82000000000000006</v>
      </c>
      <c r="O26" s="7">
        <v>21</v>
      </c>
      <c r="P26" s="33">
        <f t="shared" si="1"/>
        <v>17.220000000000002</v>
      </c>
      <c r="Q26" s="35"/>
      <c r="R26" s="35"/>
    </row>
    <row r="27" spans="1:20" ht="15.75" x14ac:dyDescent="0.25">
      <c r="A27" s="23">
        <v>9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M27*H11</f>
        <v>4.1000000000000005</v>
      </c>
      <c r="O27" s="7">
        <v>42</v>
      </c>
      <c r="P27" s="33">
        <f>O27*N27</f>
        <v>172.20000000000002</v>
      </c>
      <c r="Q27" s="35"/>
      <c r="R27" s="35"/>
    </row>
    <row r="28" spans="1:20" ht="15.75" x14ac:dyDescent="0.25">
      <c r="A28" s="23">
        <v>10</v>
      </c>
      <c r="B28" s="6" t="s">
        <v>200</v>
      </c>
      <c r="C28" s="25" t="s">
        <v>40</v>
      </c>
      <c r="D28" s="25">
        <v>5.0000000000000001E-3</v>
      </c>
      <c r="E28" s="25">
        <v>6.0000000000000001E-3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1.0999999999999999E-2</v>
      </c>
      <c r="N28" s="26">
        <f>M28*H11</f>
        <v>0.90199999999999991</v>
      </c>
      <c r="O28" s="7">
        <v>620</v>
      </c>
      <c r="P28" s="33">
        <f t="shared" ref="P28:P30" si="2">N28*O28</f>
        <v>559.2399999999999</v>
      </c>
      <c r="Q28" s="35"/>
      <c r="R28" s="35"/>
    </row>
    <row r="29" spans="1:20" ht="15.75" x14ac:dyDescent="0.25">
      <c r="A29" s="23">
        <v>11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M29*H11</f>
        <v>8.2000000000000003E-2</v>
      </c>
      <c r="O29" s="7">
        <v>550</v>
      </c>
      <c r="P29" s="33">
        <f t="shared" si="2"/>
        <v>45.1</v>
      </c>
      <c r="Q29" s="35"/>
      <c r="R29" s="35"/>
    </row>
    <row r="30" spans="1:20" ht="15.75" x14ac:dyDescent="0.25">
      <c r="A30" s="23">
        <v>12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M30*H11</f>
        <v>1.23</v>
      </c>
      <c r="O30" s="7">
        <v>66</v>
      </c>
      <c r="P30" s="33">
        <f t="shared" si="2"/>
        <v>81.179999999999993</v>
      </c>
      <c r="Q30" s="35"/>
      <c r="R30" s="35"/>
    </row>
    <row r="31" spans="1:20" ht="15.75" x14ac:dyDescent="0.25">
      <c r="A31" s="23">
        <v>13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63" t="s">
        <v>70</v>
      </c>
      <c r="B40" s="6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SUM(P19:P39)</f>
        <v>5594.6673000000001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191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A40:B40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I50" sqref="I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211</v>
      </c>
      <c r="H17" s="21" t="s">
        <v>187</v>
      </c>
      <c r="I17" s="21" t="s">
        <v>211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2025-05-15T13:20:26Z</cp:lastPrinted>
  <dcterms:created xsi:type="dcterms:W3CDTF">2019-01-18T12:27:00Z</dcterms:created>
  <dcterms:modified xsi:type="dcterms:W3CDTF">2025-09-03T16:14:01Z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250895CAFE1F44A38FE233D26372F5CC_12</vt:lpwstr>
  </property>
  <property fmtid="{D5CDD505-2E9C-101B-9397-08002B2CF9AE}" pid="3" name="KSOProductBuildVer">
    <vt:lpwstr>1049-12.2.0.16731</vt:lpwstr>
  </property>
</Properties>
</file>