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1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N30" i="272"/>
  <c r="P30" i="272" s="1"/>
  <c r="N29" i="272"/>
  <c r="P29" i="272" s="1"/>
  <c r="M29" i="272"/>
  <c r="N28" i="272"/>
  <c r="P28" i="272" s="1"/>
  <c r="M28" i="272"/>
  <c r="P27" i="272"/>
  <c r="M27" i="272"/>
  <c r="M26" i="272"/>
  <c r="N26" i="272" s="1"/>
  <c r="P26" i="272" s="1"/>
  <c r="M25" i="272"/>
  <c r="N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<sst xmlns="http://schemas.openxmlformats.org/spreadsheetml/2006/main" count="4798" uniqueCount="221">
  <si>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</si>
  <si>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</si>
  <si>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</si>
  <si>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</si>
  <si>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</si>
  <si>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</si>
  <si>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</si>
  <si>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</si>
  <si>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</si>
  <si>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</si>
  <si>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</si>
  <si>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</si>
  <si>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</si>
  <si>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</si>
  <si>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</si>
  <si>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</si>
  <si>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</si>
  <si>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</si>
  <si>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</si>
  <si>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</si>
  <si>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</si>
  <si>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</si>
  <si>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</si>
  <si>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</si>
  <si>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</si>
  <si>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</si>
  <si>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</si>
  <si>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</si>
  <si>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</si>
  <si>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</si>
  <si>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</si>
  <si>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</si>
  <si>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</si>
  <si>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</si>
  <si>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</si>
  <si>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</si>
  <si>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</si>
  <si>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</si>
  <si>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</si>
  <si>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</si>
  <si>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</si>
  <si>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</si>
  <si>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</si>
  <si>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</si>
  <si>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</si>
  <si>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</si>
  <si>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</si>
  <si>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</si>
  <si>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</si>
  <si>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</si>
  <si>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</si>
  <si>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</si>
  <si>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</si>
  <si>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</si>
  <si>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</si>
  <si>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</si>
  <si>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</si>
  <si>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</si>
  <si>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</si>
  <si>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</si>
  <si>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</si>
  <si>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</si>
  <si>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</si>
  <si>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</si>
  <si>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</si>
  <si>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</si>
  <si>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</si>
  <si>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</si>
  <si>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</si>
  <si>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</si>
  <si>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</si>
  <si>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</si>
  <si>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</si>
  <si>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</si>
  <si>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</si>
  <si>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</si>
  <si>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</si>
  <si>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</si>
  <si>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</si>
  <si>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</si>
  <si>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</si>
  <si>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</si>
  <si>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</si>
  <si>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</si>
  <si>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</si>
  <si>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</si>
  <si>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</si>
  <si>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</si>
  <si>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</si>
  <si>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</si>
  <si>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</si>
  <si>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</si>
  <si>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</si>
  <si>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</si>
  <si>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</si>
  <si>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</si>
  <si>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</si>
  <si>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</si>
  <si>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</si>
  <si>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</si>
  <si>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</si>
  <si>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</si>
  <si>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</si>
  <si>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</si>
  <si>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</si>
  <si>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</si>
  <si>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</si>
  <si>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</si>
  <si>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</si>
  <si>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</si>
  <si>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</si>
  <si>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</si>
  <si>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</si>
  <si>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</si>
  <si>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</si>
  <si>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</si>
  <si>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</si>
  <si>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</si>
  <si>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</si>
  <si>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</si>
  <si>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</si>
  <si>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</si>
  <si>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</si>
  <si>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</si>
  <si>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</si>
  <si>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</si>
  <si>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</si>
  <si>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</si>
  <si>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</si>
  <si>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</si>
  <si>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</si>
  <si>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</si>
  <si>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</si>
  <si>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</si>
  <si>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</si>
  <si>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</si>
  <si>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</si>
  <si>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</si>
  <si>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</si>
  <si>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</si>
  <si>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</si>
  <si>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</si>
  <si>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</si>
  <si>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</si>
  <si>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</si>
  <si>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</si>
  <si>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</si>
  <si>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</si>
  <si>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</si>
  <si>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</si>
  <si>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</si>
  <si>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</si>
  <si>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</si>
  <si>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</si>
  <si>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</si>
  <si>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</si>
  <si>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</si>
  <si>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</si>
  <si>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</si>
  <si>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</si>
  <si>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</si>
  <si>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</si>
  <si>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</si>
  <si>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</si>
  <si>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</si>
  <si>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</si>
  <si>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</si>
  <si>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</si>
  <si>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</si>
  <si>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</si>
  <si>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</si>
  <si>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</si>
  <si>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</si>
  <si>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</si>
  <si>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</si>
  <si>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</si>
  <si>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</si>
  <si>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</si>
  <si>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</si>
  <si>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</si>
  <si>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</si>
  <si>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 В-Акбаш</t>
  </si>
  <si>
    <t>ОВЗ 5-11кл</t>
  </si>
  <si>
    <t>Гонибова Э.К.</t>
  </si>
  <si>
    <t>хлеб</t>
  </si>
  <si>
    <t>бефстрогонов с кашей</t>
  </si>
  <si>
    <t>чай с сахаром</t>
  </si>
  <si>
    <t>150гр</t>
  </si>
  <si>
    <t>50гр</t>
  </si>
  <si>
    <t>200гр</t>
  </si>
  <si>
    <t>40/100гр</t>
  </si>
  <si>
    <t>куриное филе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</si>
  <si>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</si>
  <si>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</si>
  <si>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</si>
  <si>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</si>
  <si>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</si>
  <si>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</si>
  <si>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</si>
  <si>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</si>
  <si>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</si>
  <si>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</si>
  <si>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</si>
  <si>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</si>
  <si>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</si>
  <si>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</si>
  <si>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</si>
  <si>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</si>
  <si>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</si>
  <si>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</si>
  <si>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</si>
  <si>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</si>
  <si>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</si>
  <si>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</si>
  <si>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</si>
  <si>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</si>
  <si>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</si>
  <si>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</si>
  <si>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</si>
  <si>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макаронами</t>
  </si>
  <si>
    <t>29.09.2025год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</si>
</sst>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1">
        <v>35</v>
      </c>
      <c r="P28" s="33">
        <f>O28*N28</f>
        <v>124.25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1">
        <v>32</v>
      </c>
      <c r="P28" s="33">
        <f>O28*N28</f>
        <v>113.28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1">
        <v>35</v>
      </c>
      <c r="P28" s="33">
        <f>O28*N28</f>
        <v>11.9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0.05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1">
        <v>35</v>
      </c>
      <c r="P28" s="33">
        <f>O28*N28</f>
        <v>59.5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1">
        <v>50</v>
      </c>
      <c r="P28" s="33">
        <f>O28*N28</f>
        <v>880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40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4"/>
      <c r="R36" s="34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4"/>
      <c r="R37" s="34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31" sqref="J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23</v>
      </c>
    </row>
    <row r="7" spans="1:18" x14ac:dyDescent="0.25">
      <c r="F7" s="3" t="s">
        <v>220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P42/H12</f>
        <v>49.129666666666672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294.77800000000002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4"/>
      <c r="R15" s="34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4"/>
      <c r="R16" s="34"/>
    </row>
    <row r="17" spans="1:20" ht="75.75" customHeight="1" x14ac:dyDescent="0.25">
      <c r="A17" s="13"/>
      <c r="B17" s="14"/>
      <c r="C17" s="50"/>
      <c r="D17" s="15" t="s">
        <v>219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/>
      <c r="K17" s="16"/>
      <c r="L17" s="16"/>
      <c r="M17" s="54"/>
      <c r="N17" s="56"/>
      <c r="O17" s="59"/>
      <c r="P17" s="61"/>
      <c r="Q17" s="34"/>
      <c r="R17" s="34"/>
    </row>
    <row r="18" spans="1:20" ht="15.75" x14ac:dyDescent="0.25">
      <c r="A18" s="17"/>
      <c r="B18" s="12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/>
      <c r="K18" s="18"/>
      <c r="L18" s="18"/>
      <c r="M18" s="18"/>
      <c r="N18" s="18"/>
      <c r="O18" s="18"/>
      <c r="P18" s="31"/>
      <c r="Q18" s="34"/>
      <c r="R18" s="34"/>
    </row>
    <row r="19" spans="1:20" ht="30" x14ac:dyDescent="0.25">
      <c r="A19" s="19" t="s">
        <v>37</v>
      </c>
      <c r="B19" s="20" t="s">
        <v>38</v>
      </c>
      <c r="C19" s="21"/>
      <c r="D19" s="22" t="s">
        <v>189</v>
      </c>
      <c r="E19" s="21" t="s">
        <v>200</v>
      </c>
      <c r="F19" s="21" t="s">
        <v>189</v>
      </c>
      <c r="G19" s="21" t="s">
        <v>200</v>
      </c>
      <c r="H19" s="21" t="s">
        <v>190</v>
      </c>
      <c r="I19" s="21" t="s">
        <v>189</v>
      </c>
      <c r="J19" s="21"/>
      <c r="K19" s="21"/>
      <c r="L19" s="21"/>
      <c r="M19" s="21"/>
      <c r="N19" s="21"/>
      <c r="O19" s="21"/>
      <c r="P19" s="32"/>
      <c r="Q19" s="34"/>
      <c r="R19" s="34"/>
    </row>
    <row r="20" spans="1:20" ht="15.75" x14ac:dyDescent="0.25">
      <c r="A20" s="23">
        <v>1</v>
      </c>
      <c r="B20" s="24" t="s">
        <v>191</v>
      </c>
      <c r="C20" s="25" t="s">
        <v>40</v>
      </c>
      <c r="D20" s="26"/>
      <c r="E20" s="26"/>
      <c r="F20" s="25"/>
      <c r="G20" s="26"/>
      <c r="H20" s="26">
        <v>6.5000000000000002E-2</v>
      </c>
      <c r="I20" s="26"/>
      <c r="J20" s="26"/>
      <c r="K20" s="26"/>
      <c r="L20" s="26"/>
      <c r="M20" s="26">
        <f t="shared" ref="M20:M29" si="0">SUM(D20:L20)</f>
        <v>6.5000000000000002E-2</v>
      </c>
      <c r="N20" s="26">
        <f>M20*H12</f>
        <v>0.39</v>
      </c>
      <c r="O20" s="33">
        <v>420</v>
      </c>
      <c r="P20" s="33">
        <f>N20*O20</f>
        <v>163.80000000000001</v>
      </c>
      <c r="Q20" s="34"/>
      <c r="R20" s="34"/>
    </row>
    <row r="21" spans="1:20" ht="15.75" x14ac:dyDescent="0.25">
      <c r="A21" s="23">
        <v>2</v>
      </c>
      <c r="B21" s="6" t="s">
        <v>192</v>
      </c>
      <c r="C21" s="25" t="s">
        <v>40</v>
      </c>
      <c r="D21" s="25"/>
      <c r="E21" s="25">
        <v>0.06</v>
      </c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0.12</v>
      </c>
      <c r="N21" s="26">
        <f>M21*H12</f>
        <v>0.72</v>
      </c>
      <c r="O21" s="7">
        <v>49</v>
      </c>
      <c r="P21" s="33">
        <f>N21*O21</f>
        <v>35.28</v>
      </c>
      <c r="Q21" s="34"/>
      <c r="R21" s="34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1.2E-2</v>
      </c>
      <c r="O22" s="7">
        <v>550</v>
      </c>
      <c r="P22" s="33">
        <f>N22*O22</f>
        <v>6.6000000000000005</v>
      </c>
      <c r="Q22" s="34"/>
      <c r="R22" s="34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0.12</v>
      </c>
      <c r="O23" s="7">
        <v>66</v>
      </c>
      <c r="P23" s="33">
        <f t="shared" ref="P23:P28" si="1">N23*O23</f>
        <v>7.92</v>
      </c>
      <c r="Q23" s="34"/>
      <c r="R23" s="34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>
        <v>5.0000000000000001E-3</v>
      </c>
      <c r="I24" s="25"/>
      <c r="J24" s="25"/>
      <c r="K24" s="25"/>
      <c r="L24" s="25"/>
      <c r="M24" s="26">
        <f t="shared" si="0"/>
        <v>7.0000000000000001E-3</v>
      </c>
      <c r="N24" s="26">
        <f>M24*H12</f>
        <v>4.2000000000000003E-2</v>
      </c>
      <c r="O24" s="7">
        <v>18</v>
      </c>
      <c r="P24" s="33">
        <f t="shared" si="1"/>
        <v>0.75600000000000001</v>
      </c>
      <c r="Q24" s="34"/>
      <c r="R24" s="34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2E-3</v>
      </c>
      <c r="E25" s="25"/>
      <c r="F25" s="25"/>
      <c r="G25" s="25"/>
      <c r="H25" s="25">
        <v>4.0000000000000001E-3</v>
      </c>
      <c r="I25" s="25"/>
      <c r="J25" s="25"/>
      <c r="K25" s="25"/>
      <c r="L25" s="25"/>
      <c r="M25" s="26">
        <f t="shared" si="0"/>
        <v>6.0000000000000001E-3</v>
      </c>
      <c r="N25" s="26">
        <f>M25*H12</f>
        <v>3.6000000000000004E-2</v>
      </c>
      <c r="O25" s="7">
        <v>620</v>
      </c>
      <c r="P25" s="33">
        <v>16.8</v>
      </c>
      <c r="Q25" s="34"/>
      <c r="R25" s="34"/>
    </row>
    <row r="26" spans="1:20" ht="15.75" x14ac:dyDescent="0.25">
      <c r="A26" s="23">
        <v>7</v>
      </c>
      <c r="B26" s="6" t="s">
        <v>49</v>
      </c>
      <c r="C26" s="25" t="s">
        <v>40</v>
      </c>
      <c r="D26" s="25">
        <v>0.02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0.02</v>
      </c>
      <c r="N26" s="26">
        <f>M26*H12</f>
        <v>0.12</v>
      </c>
      <c r="O26" s="7">
        <v>42</v>
      </c>
      <c r="P26" s="33">
        <f t="shared" si="1"/>
        <v>5.04</v>
      </c>
      <c r="Q26" s="34"/>
      <c r="R26" s="34"/>
    </row>
    <row r="27" spans="1:20" ht="15.75" x14ac:dyDescent="0.25">
      <c r="A27" s="23">
        <v>9</v>
      </c>
      <c r="B27" s="6" t="s">
        <v>50</v>
      </c>
      <c r="C27" s="25" t="s">
        <v>40</v>
      </c>
      <c r="D27" s="25"/>
      <c r="E27" s="25"/>
      <c r="F27" s="27"/>
      <c r="G27" s="25"/>
      <c r="H27" s="25">
        <v>0.04</v>
      </c>
      <c r="I27" s="25"/>
      <c r="J27" s="25"/>
      <c r="K27" s="25"/>
      <c r="L27" s="25"/>
      <c r="M27" s="26">
        <f t="shared" si="0"/>
        <v>0.04</v>
      </c>
      <c r="N27" s="26">
        <v>0.32</v>
      </c>
      <c r="O27" s="7">
        <v>53</v>
      </c>
      <c r="P27" s="33">
        <f t="shared" si="1"/>
        <v>16.96</v>
      </c>
      <c r="Q27" s="34"/>
      <c r="R27" s="34"/>
      <c r="T27" s="36"/>
    </row>
    <row r="28" spans="1:20" ht="15.75" x14ac:dyDescent="0.25">
      <c r="A28" s="23">
        <v>10</v>
      </c>
      <c r="B28" s="6" t="s">
        <v>46</v>
      </c>
      <c r="C28" s="25" t="s">
        <v>40</v>
      </c>
      <c r="D28" s="25">
        <v>7.0000000000000007E-2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7.0000000000000007E-2</v>
      </c>
      <c r="N28" s="26">
        <f>M28*H12</f>
        <v>0.42000000000000004</v>
      </c>
      <c r="O28" s="7">
        <v>85</v>
      </c>
      <c r="P28" s="33">
        <f t="shared" si="1"/>
        <v>35.700000000000003</v>
      </c>
      <c r="Q28" s="34"/>
      <c r="R28" s="34"/>
    </row>
    <row r="29" spans="1:20" ht="15.75" x14ac:dyDescent="0.25">
      <c r="A29" s="23">
        <v>11</v>
      </c>
      <c r="B29" s="6" t="s">
        <v>51</v>
      </c>
      <c r="C29" s="25" t="s">
        <v>40</v>
      </c>
      <c r="D29" s="25"/>
      <c r="E29" s="25"/>
      <c r="F29" s="25"/>
      <c r="G29" s="25"/>
      <c r="H29" s="25">
        <v>3.0000000000000001E-3</v>
      </c>
      <c r="I29" s="25"/>
      <c r="J29" s="25"/>
      <c r="K29" s="25"/>
      <c r="L29" s="25"/>
      <c r="M29" s="26">
        <f t="shared" si="0"/>
        <v>3.0000000000000001E-3</v>
      </c>
      <c r="N29" s="26">
        <f>M29*H12</f>
        <v>1.8000000000000002E-2</v>
      </c>
      <c r="O29" s="7">
        <v>34</v>
      </c>
      <c r="P29" s="33">
        <f>O29*N29</f>
        <v>0.6120000000000001</v>
      </c>
      <c r="Q29" s="34"/>
      <c r="R29" s="34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/>
      <c r="H30" s="25">
        <v>5.0000000000000001E-3</v>
      </c>
      <c r="I30" s="25"/>
      <c r="J30" s="25"/>
      <c r="K30" s="25"/>
      <c r="L30" s="25"/>
      <c r="M30" s="26">
        <v>5.0000000000000001E-3</v>
      </c>
      <c r="N30" s="26">
        <f>M30*H12</f>
        <v>0.03</v>
      </c>
      <c r="O30" s="7">
        <v>21</v>
      </c>
      <c r="P30" s="33">
        <f>O30*N30</f>
        <v>0.63</v>
      </c>
      <c r="Q30" s="34"/>
      <c r="R30" s="34"/>
    </row>
    <row r="31" spans="1:20" ht="15.75" x14ac:dyDescent="0.25">
      <c r="A31" s="23">
        <v>13</v>
      </c>
      <c r="B31" s="6" t="s">
        <v>52</v>
      </c>
      <c r="C31" s="25" t="s">
        <v>40</v>
      </c>
      <c r="D31" s="25"/>
      <c r="E31" s="25"/>
      <c r="F31" s="25"/>
      <c r="G31" s="25"/>
      <c r="H31" s="25">
        <v>5.0000000000000001E-3</v>
      </c>
      <c r="I31" s="25"/>
      <c r="J31" s="25"/>
      <c r="K31" s="25"/>
      <c r="L31" s="25"/>
      <c r="M31" s="26">
        <f>SUM(D31:L31)</f>
        <v>5.0000000000000001E-3</v>
      </c>
      <c r="N31" s="26">
        <f>M31*H12</f>
        <v>0.03</v>
      </c>
      <c r="O31" s="7">
        <v>156</v>
      </c>
      <c r="P31" s="33">
        <f t="shared" ref="P31" si="2">N31*O31</f>
        <v>4.68</v>
      </c>
      <c r="Q31" s="34"/>
      <c r="R31" s="34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7"/>
      <c r="N39" s="37"/>
      <c r="O39" s="25"/>
      <c r="P39" s="38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2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294.77800000000002</v>
      </c>
      <c r="Q42" s="34"/>
      <c r="R42" s="34"/>
    </row>
    <row r="43" spans="1:18" ht="15.75" x14ac:dyDescent="0.25">
      <c r="A43" s="23">
        <v>27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4"/>
      <c r="R43" s="34"/>
    </row>
    <row r="44" spans="1:18" ht="15.75" x14ac:dyDescent="0.25">
      <c r="A44" s="28" t="s">
        <v>70</v>
      </c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4">
    <mergeCell ref="M15:M17"/>
    <mergeCell ref="N15:N17"/>
    <mergeCell ref="O15:O17"/>
    <mergeCell ref="P15:P17"/>
    <mergeCell ref="B10:C10"/>
    <mergeCell ref="D15:L15"/>
    <mergeCell ref="D16:F16"/>
    <mergeCell ref="G16:L16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194</v>
      </c>
      <c r="I15" s="15" t="s">
        <v>99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195</v>
      </c>
    </row>
    <row r="6" spans="1:18" x14ac:dyDescent="0.25">
      <c r="D6" t="s">
        <v>6</v>
      </c>
      <c r="F6" t="s">
        <v>196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197</v>
      </c>
      <c r="E15" s="15" t="s">
        <v>162</v>
      </c>
      <c r="F15" s="15" t="s">
        <v>184</v>
      </c>
      <c r="G15" s="15" t="s">
        <v>198</v>
      </c>
      <c r="H15" s="16" t="s">
        <v>184</v>
      </c>
      <c r="I15" s="16" t="s">
        <v>186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189</v>
      </c>
      <c r="F17" s="21" t="s">
        <v>188</v>
      </c>
      <c r="G17" s="21" t="s">
        <v>199</v>
      </c>
      <c r="H17" s="21" t="s">
        <v>200</v>
      </c>
      <c r="I17" s="21" t="s">
        <v>189</v>
      </c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3">
        <v>400</v>
      </c>
      <c r="P18" s="33">
        <f>N18*O18</f>
        <v>240</v>
      </c>
      <c r="Q18" s="34"/>
      <c r="R18" s="34"/>
    </row>
    <row r="19" spans="1:20" ht="15.75" x14ac:dyDescent="0.25">
      <c r="A19" s="23">
        <v>2</v>
      </c>
      <c r="B19" s="6" t="s">
        <v>192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3">
        <f>N19*O19</f>
        <v>38.5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3">
        <f>N20*O20</f>
        <v>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3">
        <f t="shared" ref="P21:P27" si="1">N21*O21</f>
        <v>17.7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3">
        <f t="shared" si="1"/>
        <v>0.7</v>
      </c>
      <c r="Q22" s="34"/>
      <c r="R22" s="34"/>
    </row>
    <row r="23" spans="1:20" ht="15.75" x14ac:dyDescent="0.25">
      <c r="A23" s="23">
        <v>6</v>
      </c>
      <c r="B23" s="6" t="s">
        <v>201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3">
        <f t="shared" si="1"/>
        <v>67.5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3">
        <f t="shared" si="1"/>
        <v>16.5</v>
      </c>
      <c r="Q24" s="34"/>
      <c r="R24" s="34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3">
        <f t="shared" si="1"/>
        <v>40</v>
      </c>
      <c r="Q25" s="34"/>
      <c r="R25" s="34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3">
        <f t="shared" si="1"/>
        <v>4.1429999999999998</v>
      </c>
      <c r="Q26" s="34"/>
      <c r="R26" s="34"/>
      <c r="T26" s="36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3">
        <f t="shared" si="1"/>
        <v>1</v>
      </c>
      <c r="Q27" s="34"/>
      <c r="R27" s="34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3">
        <f>O28*N28</f>
        <v>15.2</v>
      </c>
      <c r="Q28" s="34"/>
      <c r="R28" s="34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3">
        <f t="shared" ref="P29" si="2">N29*O29</f>
        <v>4.8</v>
      </c>
      <c r="Q29" s="34"/>
      <c r="R29" s="34"/>
    </row>
    <row r="30" spans="1:20" ht="15.75" x14ac:dyDescent="0.25">
      <c r="A30" s="23">
        <v>14</v>
      </c>
      <c r="B30" s="6" t="s">
        <v>202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3">
        <v>7.5</v>
      </c>
      <c r="Q30" s="34"/>
      <c r="R30" s="34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7"/>
      <c r="N40" s="37"/>
      <c r="O40" s="25"/>
      <c r="P40" s="38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204</v>
      </c>
    </row>
    <row r="6" spans="1:18" x14ac:dyDescent="0.25">
      <c r="D6" t="s">
        <v>6</v>
      </c>
      <c r="F6" t="s">
        <v>205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208</v>
      </c>
      <c r="E15" s="15" t="s">
        <v>186</v>
      </c>
      <c r="F15" s="15" t="s">
        <v>209</v>
      </c>
      <c r="G15" s="16" t="s">
        <v>210</v>
      </c>
      <c r="H15" s="16" t="s">
        <v>186</v>
      </c>
      <c r="I15" s="16" t="s">
        <v>184</v>
      </c>
      <c r="J15" s="16" t="s">
        <v>211</v>
      </c>
      <c r="K15" s="16" t="s">
        <v>212</v>
      </c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213</v>
      </c>
      <c r="E17" s="21" t="s">
        <v>189</v>
      </c>
      <c r="F17" s="21" t="s">
        <v>188</v>
      </c>
      <c r="G17" s="21" t="s">
        <v>187</v>
      </c>
      <c r="H17" s="21" t="s">
        <v>189</v>
      </c>
      <c r="I17" s="21" t="s">
        <v>188</v>
      </c>
      <c r="J17" s="21" t="s">
        <v>188</v>
      </c>
      <c r="K17" s="21" t="s">
        <v>187</v>
      </c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214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3">
        <v>7.5</v>
      </c>
      <c r="P18" s="33">
        <v>7.5</v>
      </c>
      <c r="Q18" s="34"/>
      <c r="R18" s="34"/>
    </row>
    <row r="19" spans="1:20" ht="15.75" x14ac:dyDescent="0.25">
      <c r="A19" s="23">
        <v>2</v>
      </c>
      <c r="B19" s="6" t="s">
        <v>215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3">
        <f>N19*O19</f>
        <v>8.4000000000000005E-2</v>
      </c>
      <c r="Q19" s="34"/>
      <c r="R19" s="34"/>
    </row>
    <row r="20" spans="1:20" ht="15.75" x14ac:dyDescent="0.25">
      <c r="A20" s="23">
        <v>3</v>
      </c>
      <c r="B20" s="6" t="s">
        <v>216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3">
        <f>N20*O20</f>
        <v>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3">
        <f t="shared" ref="P21" si="1">N21*O21</f>
        <v>1.18</v>
      </c>
      <c r="Q21" s="34"/>
      <c r="R21" s="34"/>
    </row>
    <row r="22" spans="1:20" ht="15.75" x14ac:dyDescent="0.25">
      <c r="A22" s="23">
        <v>6</v>
      </c>
      <c r="B22" s="6" t="s">
        <v>217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3">
        <v>3.5</v>
      </c>
      <c r="Q22" s="35"/>
      <c r="R22" s="34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3">
        <v>4.4000000000000004</v>
      </c>
      <c r="Q23" s="34"/>
      <c r="R23" s="34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3">
        <v>1.88</v>
      </c>
      <c r="Q24" s="34"/>
      <c r="R24" s="34"/>
    </row>
    <row r="25" spans="1:20" ht="15.75" x14ac:dyDescent="0.25">
      <c r="A25" s="23">
        <v>9</v>
      </c>
      <c r="B25" s="6" t="s">
        <v>218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3">
        <v>3.6</v>
      </c>
      <c r="Q25" s="34"/>
      <c r="R25" s="34"/>
      <c r="T25" s="36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3">
        <v>24</v>
      </c>
      <c r="Q26" s="34"/>
      <c r="R26" s="34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3">
        <v>1.52</v>
      </c>
      <c r="Q27" s="34"/>
      <c r="R27" s="34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3">
        <v>0.1</v>
      </c>
      <c r="Q28" s="34"/>
      <c r="R28" s="34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3">
        <v>0.41</v>
      </c>
      <c r="Q29" s="34"/>
      <c r="R29" s="34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4"/>
      <c r="R30" s="34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4"/>
      <c r="R13" s="34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4"/>
      <c r="R14" s="34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2025-09-18T09:41:55Z</cp:lastPrinted>
  <dcterms:created xsi:type="dcterms:W3CDTF">2019-01-18T12:27:00Z</dcterms:created>
  <dcterms:modified xsi:type="dcterms:W3CDTF">2025-09-18T10:35:39Z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37CF1638754A430594F2FA25C6ED42D0_12</vt:lpwstr>
  </property>
  <property fmtid="{D5CDD505-2E9C-101B-9397-08002B2CF9AE}" pid="3" name="KSOProductBuildVer">
    <vt:lpwstr>1049-12.2.0.13489</vt:lpwstr>
  </property>
</Properties>
</file>