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6" i="270" l="1"/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N20" i="270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G12" i="270" l="1"/>
  <c r="G13" i="270" s="1"/>
</calcChain>
</file>

<file path=xl/sharedStrings.xml><?xml version="1.0" encoding="utf-8"?>
<sst xmlns="http://schemas.openxmlformats.org/spreadsheetml/2006/main" count="4816" uniqueCount="221">
  <si>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</si>
  <si>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</si>
  <si>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</si>
  <si>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</si>
  <si>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</si>
  <si>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</si>
  <si>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</si>
  <si>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</si>
  <si>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</si>
  <si>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</si>
  <si>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</si>
  <si>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</si>
  <si>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</si>
  <si>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</si>
  <si>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</si>
  <si>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</si>
  <si>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</si>
  <si>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</si>
  <si>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</si>
  <si>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</si>
  <si>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</si>
  <si>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</si>
  <si>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</si>
  <si>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</si>
  <si>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</si>
  <si>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</si>
  <si>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</si>
  <si>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</si>
  <si>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</si>
  <si>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</si>
  <si>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</si>
  <si>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</si>
  <si>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</si>
  <si>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</si>
  <si>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</si>
  <si>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</si>
  <si>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</si>
  <si>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</si>
  <si>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</si>
  <si>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</si>
  <si>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</si>
  <si>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</si>
  <si>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</si>
  <si>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</si>
  <si>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</si>
  <si>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</si>
  <si>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</si>
  <si>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</si>
  <si>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</si>
  <si>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</si>
  <si>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</si>
  <si>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</si>
  <si>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</si>
  <si>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</si>
  <si>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</si>
  <si>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</si>
  <si>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</si>
  <si>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</si>
  <si>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</si>
  <si>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</si>
  <si>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</si>
  <si>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</si>
  <si>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</si>
  <si>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</si>
  <si>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</si>
  <si>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</si>
  <si>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</si>
  <si>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</si>
  <si>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</si>
  <si>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</si>
  <si>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</si>
  <si>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</si>
  <si>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</si>
  <si>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</si>
  <si>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</si>
  <si>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</si>
  <si>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</si>
  <si>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</si>
  <si>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</si>
  <si>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</si>
  <si>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</si>
  <si>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</si>
  <si>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</si>
  <si>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</si>
  <si>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</si>
  <si>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</si>
  <si>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</si>
  <si>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</si>
  <si>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</si>
  <si>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</si>
  <si>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</si>
  <si>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</si>
  <si>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</si>
  <si>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</si>
  <si>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</si>
  <si>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</si>
  <si>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</si>
  <si>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</si>
  <si>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</si>
  <si>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</si>
  <si>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</si>
  <si>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</si>
  <si>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</si>
  <si>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</si>
  <si>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</si>
  <si>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</si>
  <si>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</si>
  <si>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</si>
  <si>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</si>
  <si>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</si>
  <si>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</si>
  <si>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</si>
  <si>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</si>
  <si>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</si>
  <si>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</si>
  <si>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</si>
  <si>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</si>
  <si>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</si>
  <si>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</si>
  <si>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</si>
  <si>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</si>
  <si>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</si>
  <si>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</si>
  <si>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</si>
  <si>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</si>
  <si>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</si>
  <si>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</si>
  <si>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</si>
  <si>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</si>
  <si>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</si>
  <si>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</si>
  <si>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</si>
  <si>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</si>
  <si>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</si>
  <si>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</si>
  <si>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</si>
  <si>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</si>
  <si>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</si>
  <si>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</si>
  <si>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</si>
  <si>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</si>
  <si>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</si>
  <si>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</si>
  <si>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</si>
  <si>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</si>
  <si>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</si>
  <si>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</si>
  <si>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</si>
  <si>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</si>
  <si>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</si>
  <si>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</si>
  <si>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</si>
  <si>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</si>
  <si>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</si>
  <si>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</si>
  <si>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</si>
  <si>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</si>
  <si>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</si>
  <si>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</si>
  <si>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</si>
  <si>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</si>
  <si>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</si>
  <si>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</si>
  <si>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</si>
  <si>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</si>
  <si>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</si>
  <si>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</si>
  <si>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</si>
  <si>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</si>
  <si>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</si>
  <si>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</si>
  <si>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</si>
  <si>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</si>
  <si>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</si>
  <si>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</si>
  <si>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</si>
  <si>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</si>
  <si>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</si>
  <si>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</si>
  <si>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</si>
  <si>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</si>
  <si>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</si>
  <si>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</si>
  <si>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</si>
  <si>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</si>
  <si>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</si>
  <si>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</si>
  <si>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</si>
  <si>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</si>
  <si>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</si>
  <si>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</si>
  <si>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</si>
  <si>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</si>
  <si>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</si>
  <si>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Тефтели из гов. В томатном соусе</t>
  </si>
  <si>
    <t>каша гречневая</t>
  </si>
  <si>
    <t>чай с сахаром</t>
  </si>
  <si>
    <t>50гр</t>
  </si>
  <si>
    <t>масло раст.</t>
  </si>
  <si>
    <t>яйцо</t>
  </si>
  <si>
    <t>масло слив</t>
  </si>
  <si>
    <t>хлеб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</si>
  <si>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</si>
  <si>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</si>
  <si>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</si>
  <si>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</si>
  <si>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</si>
  <si>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</si>
  <si>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</si>
  <si>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</si>
  <si>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</si>
  <si>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</si>
  <si>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</si>
  <si>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</si>
  <si>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</si>
  <si>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</si>
  <si>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</si>
  <si>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90/50гр</t>
  </si>
  <si>
    <t>огурцы свеж</t>
  </si>
  <si>
    <t>90гр</t>
  </si>
  <si>
    <t>18.09.2025год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</si>
</sst>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18" ht="87.75" customHeight="1" x14ac:dyDescent="0.25">
      <c r="A17" s="13"/>
      <c r="B17" s="14"/>
      <c r="C17" s="66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abSelected="1" zoomScale="82" zoomScaleNormal="82" workbookViewId="0">
      <selection activeCell="J39" sqref="J3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9.57031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15</v>
      </c>
    </row>
    <row r="7" spans="1:18" x14ac:dyDescent="0.25">
      <c r="F7" s="3"/>
      <c r="G7" t="s">
        <v>220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79</v>
      </c>
      <c r="E12" s="6">
        <v>84</v>
      </c>
      <c r="F12" s="6">
        <f>E12*D12</f>
        <v>6636</v>
      </c>
      <c r="G12" s="7">
        <f>P46/H12</f>
        <v>92.396188461538458</v>
      </c>
      <c r="H12" s="8">
        <v>78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7206.9026999999996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20" ht="87.75" customHeight="1" x14ac:dyDescent="0.25">
      <c r="A17" s="13"/>
      <c r="B17" s="14"/>
      <c r="C17" s="66"/>
      <c r="D17" s="15" t="s">
        <v>194</v>
      </c>
      <c r="E17" s="15" t="s">
        <v>195</v>
      </c>
      <c r="F17" s="15" t="s">
        <v>35</v>
      </c>
      <c r="G17" s="15" t="s">
        <v>196</v>
      </c>
      <c r="H17" s="16" t="s">
        <v>218</v>
      </c>
      <c r="I17" s="16" t="s">
        <v>64</v>
      </c>
      <c r="J17" s="16"/>
      <c r="K17" s="16"/>
      <c r="L17" s="16"/>
      <c r="M17" s="46"/>
      <c r="N17" s="48"/>
      <c r="O17" s="51"/>
      <c r="P17" s="53"/>
      <c r="Q17" s="35"/>
      <c r="R17" s="35"/>
    </row>
    <row r="18" spans="1:20" ht="15.75" x14ac:dyDescent="0.25">
      <c r="A18" s="17"/>
      <c r="B18" s="12" t="s">
        <v>36</v>
      </c>
      <c r="C18" s="18"/>
      <c r="D18" s="18">
        <v>78</v>
      </c>
      <c r="E18" s="18">
        <v>78</v>
      </c>
      <c r="F18" s="18">
        <v>78</v>
      </c>
      <c r="G18" s="18">
        <v>78</v>
      </c>
      <c r="H18" s="18">
        <v>78</v>
      </c>
      <c r="I18" s="18">
        <v>78</v>
      </c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217</v>
      </c>
      <c r="E19" s="21" t="s">
        <v>185</v>
      </c>
      <c r="F19" s="21" t="s">
        <v>186</v>
      </c>
      <c r="G19" s="21" t="s">
        <v>187</v>
      </c>
      <c r="H19" s="21" t="s">
        <v>219</v>
      </c>
      <c r="I19" s="21" t="s">
        <v>185</v>
      </c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0.1</v>
      </c>
      <c r="E20" s="26"/>
      <c r="F20" s="25"/>
      <c r="G20" s="26"/>
      <c r="H20" s="26"/>
      <c r="I20" s="26"/>
      <c r="J20" s="26"/>
      <c r="K20" s="26"/>
      <c r="L20" s="26"/>
      <c r="M20" s="26">
        <v>0.1</v>
      </c>
      <c r="N20" s="26">
        <f>M20*H12</f>
        <v>7.8000000000000007</v>
      </c>
      <c r="O20" s="33">
        <v>620</v>
      </c>
      <c r="P20" s="33">
        <f>N20*O20</f>
        <v>4836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1.2E-2</v>
      </c>
      <c r="E21" s="25"/>
      <c r="F21" s="25"/>
      <c r="G21" s="25"/>
      <c r="H21" s="25"/>
      <c r="I21" s="25"/>
      <c r="J21" s="25"/>
      <c r="K21" s="25"/>
      <c r="L21" s="25"/>
      <c r="M21" s="26">
        <f t="shared" ref="M21:M33" si="0">SUM(D21:L21)</f>
        <v>1.2E-2</v>
      </c>
      <c r="N21" s="26">
        <f>M21*H12</f>
        <v>0.93600000000000005</v>
      </c>
      <c r="O21" s="7">
        <v>21</v>
      </c>
      <c r="P21" s="33">
        <f>N21*O21</f>
        <v>19.656000000000002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0.39</v>
      </c>
      <c r="O22" s="7">
        <v>18</v>
      </c>
      <c r="P22" s="33">
        <f t="shared" ref="P22:P27" si="1">N22*O22</f>
        <v>7.0200000000000005</v>
      </c>
      <c r="Q22" s="35"/>
      <c r="R22" s="35"/>
    </row>
    <row r="23" spans="1:20" ht="15.75" x14ac:dyDescent="0.25">
      <c r="A23" s="23">
        <v>6</v>
      </c>
      <c r="B23" s="6" t="s">
        <v>198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0.78</v>
      </c>
      <c r="O23" s="7">
        <v>156</v>
      </c>
      <c r="P23" s="33">
        <f t="shared" si="1"/>
        <v>121.68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7.0000000000000001E-3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7.0000000000000001E-3</v>
      </c>
      <c r="N24" s="26">
        <f>M24*H12</f>
        <v>0.54600000000000004</v>
      </c>
      <c r="O24" s="7">
        <v>65</v>
      </c>
      <c r="P24" s="33">
        <f t="shared" si="1"/>
        <v>35.49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0.39</v>
      </c>
      <c r="O25" s="7">
        <v>35</v>
      </c>
      <c r="P25" s="33">
        <f t="shared" si="1"/>
        <v>13.65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3.0000000000000001E-3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0.23400000000000001</v>
      </c>
      <c r="O26" s="7">
        <v>360</v>
      </c>
      <c r="P26" s="33">
        <f t="shared" si="1"/>
        <v>84.240000000000009</v>
      </c>
      <c r="Q26" s="35"/>
      <c r="R26" s="35"/>
      <c r="T26" s="40"/>
    </row>
    <row r="27" spans="1:20" ht="15.75" x14ac:dyDescent="0.25">
      <c r="A27" s="23">
        <v>10</v>
      </c>
      <c r="B27" s="6" t="s">
        <v>51</v>
      </c>
      <c r="C27" s="25" t="s">
        <v>40</v>
      </c>
      <c r="D27" s="25">
        <v>3.0000000000000001E-3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3.0000000000000001E-3</v>
      </c>
      <c r="N27" s="26">
        <f>M27*H12</f>
        <v>0.23400000000000001</v>
      </c>
      <c r="O27" s="7">
        <v>34</v>
      </c>
      <c r="P27" s="33">
        <f t="shared" si="1"/>
        <v>7.9560000000000004</v>
      </c>
      <c r="Q27" s="35"/>
      <c r="R27" s="35"/>
    </row>
    <row r="28" spans="1:20" ht="15.75" x14ac:dyDescent="0.25">
      <c r="A28" s="23">
        <v>12</v>
      </c>
      <c r="B28" s="6" t="s">
        <v>199</v>
      </c>
      <c r="C28" s="25" t="s">
        <v>40</v>
      </c>
      <c r="D28" s="25">
        <v>5.0000000000000001E-3</v>
      </c>
      <c r="E28" s="25"/>
      <c r="F28" s="25"/>
      <c r="G28" s="25"/>
      <c r="H28" s="25"/>
      <c r="I28" s="25"/>
      <c r="J28" s="25"/>
      <c r="K28" s="25"/>
      <c r="L28" s="25"/>
      <c r="M28" s="26">
        <f t="shared" si="0"/>
        <v>5.0000000000000001E-3</v>
      </c>
      <c r="N28" s="26">
        <f>M28*H12</f>
        <v>0.39</v>
      </c>
      <c r="O28" s="7">
        <v>108.33</v>
      </c>
      <c r="P28" s="33">
        <f>O28*N28</f>
        <v>42.248699999999999</v>
      </c>
      <c r="Q28" s="35"/>
      <c r="R28" s="35"/>
    </row>
    <row r="29" spans="1:20" ht="15.75" x14ac:dyDescent="0.25">
      <c r="A29" s="23">
        <v>13</v>
      </c>
      <c r="B29" s="6" t="s">
        <v>43</v>
      </c>
      <c r="C29" s="25" t="s">
        <v>40</v>
      </c>
      <c r="D29" s="25">
        <v>1E-3</v>
      </c>
      <c r="E29" s="25"/>
      <c r="F29" s="25"/>
      <c r="G29" s="25">
        <v>1.4999999999999999E-2</v>
      </c>
      <c r="H29" s="25"/>
      <c r="I29" s="25"/>
      <c r="J29" s="25"/>
      <c r="K29" s="25"/>
      <c r="L29" s="25"/>
      <c r="M29" s="26">
        <f t="shared" si="0"/>
        <v>1.6E-2</v>
      </c>
      <c r="N29" s="26">
        <f>M29*H12</f>
        <v>1.248</v>
      </c>
      <c r="O29" s="7">
        <v>66</v>
      </c>
      <c r="P29" s="33">
        <f>N29*O29</f>
        <v>82.367999999999995</v>
      </c>
      <c r="Q29" s="35"/>
      <c r="R29" s="35"/>
    </row>
    <row r="30" spans="1:20" ht="15.75" x14ac:dyDescent="0.25">
      <c r="A30" s="23">
        <v>14</v>
      </c>
      <c r="B30" s="6" t="s">
        <v>48</v>
      </c>
      <c r="C30" s="25" t="s">
        <v>40</v>
      </c>
      <c r="D30" s="25"/>
      <c r="E30" s="25">
        <v>7.0999999999999994E-2</v>
      </c>
      <c r="F30" s="25"/>
      <c r="G30" s="25"/>
      <c r="H30" s="25"/>
      <c r="I30" s="25"/>
      <c r="J30" s="25"/>
      <c r="K30" s="25"/>
      <c r="L30" s="25"/>
      <c r="M30" s="26">
        <f t="shared" si="0"/>
        <v>7.0999999999999994E-2</v>
      </c>
      <c r="N30" s="26">
        <f>M30*H12</f>
        <v>5.5379999999999994</v>
      </c>
      <c r="O30" s="7">
        <v>53</v>
      </c>
      <c r="P30" s="33">
        <f>N30*O30</f>
        <v>293.51399999999995</v>
      </c>
      <c r="Q30" s="35"/>
      <c r="R30" s="35"/>
    </row>
    <row r="31" spans="1:20" ht="15.75" x14ac:dyDescent="0.25">
      <c r="A31" s="23">
        <v>15</v>
      </c>
      <c r="B31" s="6" t="s">
        <v>200</v>
      </c>
      <c r="C31" s="25" t="s">
        <v>40</v>
      </c>
      <c r="D31" s="25"/>
      <c r="E31" s="25">
        <v>6.0000000000000001E-3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M31*H12</f>
        <v>0.46800000000000003</v>
      </c>
      <c r="O31" s="7">
        <v>620</v>
      </c>
      <c r="P31" s="33">
        <f>N31*O31</f>
        <v>290.16000000000003</v>
      </c>
      <c r="Q31" s="35"/>
      <c r="R31" s="35"/>
    </row>
    <row r="32" spans="1:20" ht="15.75" x14ac:dyDescent="0.25">
      <c r="A32" s="23">
        <v>16</v>
      </c>
      <c r="B32" s="6" t="s">
        <v>201</v>
      </c>
      <c r="C32" s="25" t="s">
        <v>40</v>
      </c>
      <c r="D32" s="25"/>
      <c r="E32" s="25"/>
      <c r="F32" s="25">
        <v>0.06</v>
      </c>
      <c r="G32" s="25"/>
      <c r="H32" s="25"/>
      <c r="I32" s="25"/>
      <c r="J32" s="25"/>
      <c r="K32" s="25"/>
      <c r="L32" s="25"/>
      <c r="M32" s="26">
        <f t="shared" si="0"/>
        <v>0.06</v>
      </c>
      <c r="N32" s="26">
        <f>M32*H12</f>
        <v>4.68</v>
      </c>
      <c r="O32" s="7">
        <v>49</v>
      </c>
      <c r="P32" s="33">
        <f>N32*O32</f>
        <v>229.32</v>
      </c>
      <c r="Q32" s="35"/>
      <c r="R32" s="35"/>
    </row>
    <row r="33" spans="1:18" ht="15.75" x14ac:dyDescent="0.25">
      <c r="A33" s="23">
        <v>18</v>
      </c>
      <c r="B33" s="6" t="s">
        <v>42</v>
      </c>
      <c r="C33" s="25" t="s">
        <v>40</v>
      </c>
      <c r="D33" s="25"/>
      <c r="E33" s="25"/>
      <c r="F33" s="25"/>
      <c r="G33" s="25">
        <v>1E-3</v>
      </c>
      <c r="H33" s="25"/>
      <c r="I33" s="25"/>
      <c r="J33" s="25"/>
      <c r="K33" s="25"/>
      <c r="L33" s="25"/>
      <c r="M33" s="26">
        <f t="shared" si="0"/>
        <v>1E-3</v>
      </c>
      <c r="N33" s="26">
        <f>M33*H12</f>
        <v>7.8E-2</v>
      </c>
      <c r="O33" s="7">
        <v>550</v>
      </c>
      <c r="P33" s="33">
        <f>N33*O33</f>
        <v>42.9</v>
      </c>
      <c r="Q33" s="35"/>
      <c r="R33" s="35"/>
    </row>
    <row r="34" spans="1:18" ht="15.75" x14ac:dyDescent="0.25">
      <c r="A34" s="23">
        <v>20</v>
      </c>
      <c r="B34" s="6" t="s">
        <v>62</v>
      </c>
      <c r="C34" s="25" t="s">
        <v>40</v>
      </c>
      <c r="D34" s="25"/>
      <c r="E34" s="25"/>
      <c r="F34" s="25"/>
      <c r="G34" s="25"/>
      <c r="H34" s="25">
        <v>0.09</v>
      </c>
      <c r="I34" s="25"/>
      <c r="J34" s="25"/>
      <c r="K34" s="25"/>
      <c r="L34" s="25"/>
      <c r="M34" s="26">
        <v>0.09</v>
      </c>
      <c r="N34" s="26">
        <v>7.56</v>
      </c>
      <c r="O34" s="7">
        <v>45</v>
      </c>
      <c r="P34" s="33">
        <v>340.2</v>
      </c>
      <c r="Q34" s="35"/>
      <c r="R34" s="35"/>
    </row>
    <row r="35" spans="1:18" ht="15.75" x14ac:dyDescent="0.25">
      <c r="A35" s="23">
        <v>21</v>
      </c>
      <c r="B35" s="6" t="s">
        <v>64</v>
      </c>
      <c r="C35" s="25" t="s">
        <v>40</v>
      </c>
      <c r="D35" s="25"/>
      <c r="E35" s="25"/>
      <c r="F35" s="25"/>
      <c r="G35" s="25"/>
      <c r="H35" s="25"/>
      <c r="I35" s="25">
        <v>0.15</v>
      </c>
      <c r="J35" s="25"/>
      <c r="K35" s="25"/>
      <c r="L35" s="25"/>
      <c r="M35" s="26">
        <v>0.15</v>
      </c>
      <c r="N35" s="26">
        <v>11.7</v>
      </c>
      <c r="O35" s="7">
        <v>65</v>
      </c>
      <c r="P35" s="33">
        <v>760.5</v>
      </c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38"/>
      <c r="N38" s="38"/>
      <c r="O38" s="25"/>
      <c r="P38" s="39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31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3" t="s">
        <v>70</v>
      </c>
      <c r="B46" s="6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3">
        <f>SUM(P20:P45)</f>
        <v>7206.9026999999996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191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A46:B46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203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205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206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207</v>
      </c>
      <c r="G5" t="s">
        <v>5</v>
      </c>
    </row>
    <row r="6" spans="1:18" x14ac:dyDescent="0.25">
      <c r="D6" t="s">
        <v>6</v>
      </c>
      <c r="H6" t="s">
        <v>208</v>
      </c>
    </row>
    <row r="7" spans="1:18" x14ac:dyDescent="0.25">
      <c r="B7" s="4" t="s">
        <v>209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/>
      <c r="E15" s="15"/>
      <c r="F15" s="15"/>
      <c r="G15" s="16" t="s">
        <v>210</v>
      </c>
      <c r="H15" s="16" t="s">
        <v>90</v>
      </c>
      <c r="I15" s="16" t="s">
        <v>211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197</v>
      </c>
      <c r="H17" s="21" t="s">
        <v>187</v>
      </c>
      <c r="I17" s="21" t="s">
        <v>197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212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211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213</v>
      </c>
      <c r="P19" s="33" t="s">
        <v>214</v>
      </c>
      <c r="Q19" s="35"/>
      <c r="R19" s="35"/>
    </row>
    <row r="20" spans="1:18" ht="15.75" x14ac:dyDescent="0.25">
      <c r="A20" s="23">
        <v>3</v>
      </c>
      <c r="B20" s="6" t="s">
        <v>215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216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3" t="s">
        <v>70</v>
      </c>
      <c r="B45" s="6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2025-09-17T16:46:49Z</cp:lastPrinted>
  <dcterms:created xsi:type="dcterms:W3CDTF">2019-01-18T12:27:00Z</dcterms:created>
  <dcterms:modified xsi:type="dcterms:W3CDTF">2025-09-17T16:47:23Z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F4580F95C07349A7B51EAD6B09D59A34_12</vt:lpwstr>
  </property>
  <property fmtid="{D5CDD505-2E9C-101B-9397-08002B2CF9AE}" pid="3" name="KSOProductBuildVer">
    <vt:lpwstr>1049-12.2.0.16731</vt:lpwstr>
  </property>
</Properties>
</file>