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3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'24,10'!$15:$17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3" i="276"/>
  <c r="M23" i="276"/>
  <c r="P21" i="276"/>
  <c r="M21" i="276"/>
  <c r="P20" i="276"/>
  <c r="M20" i="276"/>
  <c r="P19" i="276"/>
  <c r="M19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M26" i="274"/>
  <c r="N26" i="274" s="1"/>
  <c r="P26" i="274" s="1"/>
  <c r="M25" i="274"/>
  <c r="N25" i="274" s="1"/>
  <c r="P25" i="274" s="1"/>
  <c r="M24" i="274"/>
  <c r="N24" i="274" s="1"/>
  <c r="M23" i="274"/>
  <c r="N23" i="274" s="1"/>
  <c r="P23" i="274" s="1"/>
  <c r="M22" i="274"/>
  <c r="N22" i="274" s="1"/>
  <c r="P22" i="274" s="1"/>
  <c r="N21" i="274"/>
  <c r="P21" i="274" s="1"/>
  <c r="M21" i="274"/>
  <c r="M20" i="274"/>
  <c r="N20" i="274" s="1"/>
  <c r="P20" i="274" s="1"/>
  <c r="F12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37" i="274" l="1"/>
  <c r="G12" i="274" s="1"/>
  <c r="G13" i="274" s="1"/>
</calcChain>
</file>

<file path=xl/sharedStrings.xml><?xml version="1.0" encoding="utf-8"?>
<sst xmlns="http://schemas.openxmlformats.org/spreadsheetml/2006/main" count="4786" uniqueCount="208">
  <si>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</si>
  <si>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</si>
  <si>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</si>
  <si>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</si>
  <si>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</si>
  <si>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</si>
  <si>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</si>
  <si>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</si>
  <si>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</si>
  <si>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</si>
  <si>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</si>
  <si>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</si>
  <si>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</si>
  <si>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</si>
  <si>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</si>
  <si>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</si>
  <si>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</si>
  <si>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</si>
  <si>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</si>
  <si>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</si>
  <si>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</si>
  <si>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</si>
  <si>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</si>
  <si>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</si>
  <si>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</si>
  <si>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</si>
  <si>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</si>
  <si>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</si>
  <si>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</si>
  <si>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</si>
  <si>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</si>
  <si>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</si>
  <si>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</si>
  <si>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</si>
  <si>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</si>
  <si>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</si>
  <si>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</si>
  <si>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</si>
  <si>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</si>
  <si>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</si>
  <si>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</si>
  <si>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</si>
  <si>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</si>
  <si>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</si>
  <si>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</si>
  <si>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</si>
  <si>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</si>
  <si>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</si>
  <si>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</si>
  <si>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</si>
  <si>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</si>
  <si>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</si>
  <si>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</si>
  <si>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</si>
  <si>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</si>
  <si>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</si>
  <si>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</si>
  <si>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</si>
  <si>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</si>
  <si>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</si>
  <si>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</si>
  <si>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</si>
  <si>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</si>
  <si>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</si>
  <si>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</si>
  <si>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</si>
  <si>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</si>
  <si>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</si>
  <si>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</si>
  <si>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</si>
  <si>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</si>
  <si>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</si>
  <si>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</si>
  <si>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</si>
  <si>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</si>
  <si>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</si>
  <si>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</si>
  <si>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</si>
  <si>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</si>
  <si>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</si>
  <si>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</si>
  <si>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</si>
  <si>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</si>
  <si>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</si>
  <si>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</si>
  <si>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</si>
  <si>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</si>
  <si>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</si>
  <si>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</si>
  <si>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</si>
  <si>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</si>
  <si>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</si>
  <si>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</si>
  <si>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</si>
  <si>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</si>
  <si>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</si>
  <si>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</si>
  <si>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</si>
  <si>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</si>
  <si>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</si>
  <si>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</si>
  <si>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</si>
  <si>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</si>
  <si>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</si>
  <si>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</si>
  <si>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</si>
  <si>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</si>
  <si>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</si>
  <si>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</si>
  <si>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</si>
  <si>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</si>
  <si>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</si>
  <si>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</si>
  <si>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</si>
  <si>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</si>
  <si>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</si>
  <si>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</si>
  <si>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</si>
  <si>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</si>
  <si>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</si>
  <si>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</si>
  <si>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</si>
  <si>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</si>
  <si>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</si>
  <si>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</si>
  <si>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</si>
  <si>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</si>
  <si>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</si>
  <si>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</si>
  <si>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</si>
  <si>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</si>
  <si>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</si>
  <si>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</si>
  <si>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</si>
  <si>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</si>
  <si>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</si>
  <si>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</si>
  <si>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</si>
  <si>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</si>
  <si>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</si>
  <si>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</si>
  <si>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</si>
  <si>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</si>
  <si>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</si>
  <si>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</si>
  <si>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</si>
  <si>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</si>
  <si>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</si>
  <si>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</si>
  <si>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</si>
  <si>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</si>
  <si>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</si>
  <si>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</si>
  <si>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</si>
  <si>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</si>
  <si>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</si>
  <si>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</si>
  <si>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</si>
  <si>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</si>
  <si>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</si>
  <si>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</si>
  <si>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</si>
  <si>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</si>
  <si>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</si>
  <si>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</si>
  <si>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</si>
  <si>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</si>
  <si>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</si>
  <si>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</si>
  <si>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</si>
  <si>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</si>
  <si>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</si>
  <si>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</si>
  <si>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</si>
  <si>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</si>
  <si>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</si>
  <si>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</si>
  <si>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</si>
  <si>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</si>
  <si>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</si>
  <si>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</si>
  <si>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 с.п. В-Акбаш</t>
  </si>
  <si>
    <t>Дети участников СВО</t>
  </si>
  <si>
    <t>Гонибова Э.К.</t>
  </si>
  <si>
    <t>Каша манная на молоке с сахаром</t>
  </si>
  <si>
    <t>чай с сахаром</t>
  </si>
  <si>
    <t>150гр</t>
  </si>
  <si>
    <t>200гр</t>
  </si>
  <si>
    <t>60гр</t>
  </si>
  <si>
    <t>масло слив</t>
  </si>
  <si>
    <t>24.10.2020г</t>
  </si>
  <si>
    <t>И.о.директора ______</t>
  </si>
  <si>
    <t>11.05.2021год</t>
  </si>
  <si>
    <t>Учреждение:</t>
  </si>
  <si>
    <t>МКОУ СОШ с.п.В -АКБАШ</t>
  </si>
  <si>
    <t>малоимущие</t>
  </si>
  <si>
    <t>Хлеб пшеничный</t>
  </si>
  <si>
    <t>масло сливоч.</t>
  </si>
  <si>
    <t>100гр</t>
  </si>
  <si>
    <t>20гр</t>
  </si>
  <si>
    <t>Крупа манная</t>
  </si>
  <si>
    <t>Соль йодиров.</t>
  </si>
  <si>
    <t xml:space="preserve">Чай </t>
  </si>
  <si>
    <t>Хлеб пшеничн</t>
  </si>
  <si>
    <t>суп молочный с макронами</t>
  </si>
  <si>
    <t>хлеб с сыром</t>
  </si>
  <si>
    <t>сыр голланд</t>
  </si>
  <si>
    <t>15.09.2025год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</si>
</sst>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42"/>
  <sheetViews>
    <sheetView tabSelected="1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12</v>
      </c>
    </row>
    <row r="7" spans="1:18" x14ac:dyDescent="0.25">
      <c r="F7" s="3" t="s">
        <v>207</v>
      </c>
    </row>
    <row r="8" spans="1:18" x14ac:dyDescent="0.25">
      <c r="D8" t="s">
        <v>181</v>
      </c>
    </row>
    <row r="9" spans="1:18" x14ac:dyDescent="0.25">
      <c r="B9" s="4" t="s">
        <v>182</v>
      </c>
      <c r="D9" s="4"/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P37/H12</f>
        <v>25.61658823529412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435.48200000000003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9.5" customHeight="1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75.75" customHeight="1" x14ac:dyDescent="0.25">
      <c r="A17" s="13"/>
      <c r="B17" s="14"/>
      <c r="C17" s="66"/>
      <c r="D17" s="15" t="s">
        <v>204</v>
      </c>
      <c r="E17" s="15" t="s">
        <v>185</v>
      </c>
      <c r="F17" s="15" t="s">
        <v>205</v>
      </c>
      <c r="G17" s="15"/>
      <c r="H17" s="15"/>
      <c r="I17" s="15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186</v>
      </c>
      <c r="E19" s="21" t="s">
        <v>187</v>
      </c>
      <c r="F19" s="21" t="s">
        <v>188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49</v>
      </c>
      <c r="C20" s="25" t="s">
        <v>40</v>
      </c>
      <c r="D20" s="26">
        <v>2.5000000000000001E-2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2.5000000000000001E-2</v>
      </c>
      <c r="N20" s="26">
        <f>M20*H12</f>
        <v>0.42500000000000004</v>
      </c>
      <c r="O20" s="33">
        <v>42</v>
      </c>
      <c r="P20" s="33">
        <f>N20*O20</f>
        <v>17.850000000000001</v>
      </c>
      <c r="Q20" s="35"/>
      <c r="R20" s="35"/>
    </row>
    <row r="21" spans="1:18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1.7000000000000002</v>
      </c>
      <c r="O21" s="7">
        <v>85</v>
      </c>
      <c r="P21" s="33">
        <f>N21*O21</f>
        <v>144.50000000000003</v>
      </c>
      <c r="Q21" s="35"/>
      <c r="R21" s="35"/>
    </row>
    <row r="22" spans="1:18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3.4000000000000002E-2</v>
      </c>
      <c r="O22" s="7">
        <v>18</v>
      </c>
      <c r="P22" s="33">
        <f>N22*O22</f>
        <v>0.6120000000000001</v>
      </c>
      <c r="Q22" s="35"/>
      <c r="R22" s="35"/>
    </row>
    <row r="23" spans="1:18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0.255</v>
      </c>
      <c r="O23" s="7">
        <v>66</v>
      </c>
      <c r="P23" s="33">
        <f t="shared" ref="P23:P26" si="1">N23*O23</f>
        <v>16.830000000000002</v>
      </c>
      <c r="Q23" s="35"/>
      <c r="R23" s="35"/>
    </row>
    <row r="24" spans="1:18" ht="15.75" x14ac:dyDescent="0.25">
      <c r="A24" s="23">
        <v>5</v>
      </c>
      <c r="B24" s="6" t="s">
        <v>42</v>
      </c>
      <c r="C24" s="25" t="s">
        <v>40</v>
      </c>
      <c r="D24" s="25"/>
      <c r="E24" s="25">
        <v>1E-3</v>
      </c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1.7000000000000001E-2</v>
      </c>
      <c r="O24" s="7">
        <v>550</v>
      </c>
      <c r="P24" s="33">
        <v>6.13</v>
      </c>
      <c r="Q24" s="35"/>
      <c r="R24" s="35"/>
    </row>
    <row r="25" spans="1:18" ht="15.75" x14ac:dyDescent="0.25">
      <c r="A25" s="23">
        <v>6</v>
      </c>
      <c r="B25" s="6" t="s">
        <v>189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8.5000000000000006E-2</v>
      </c>
      <c r="O25" s="7">
        <v>620</v>
      </c>
      <c r="P25" s="33">
        <f>N25*O25</f>
        <v>52.7</v>
      </c>
      <c r="Q25" s="35"/>
      <c r="R25" s="35"/>
    </row>
    <row r="26" spans="1:18" ht="15.75" x14ac:dyDescent="0.25">
      <c r="A26" s="23">
        <v>7</v>
      </c>
      <c r="B26" s="6" t="s">
        <v>35</v>
      </c>
      <c r="C26" s="25" t="s">
        <v>40</v>
      </c>
      <c r="D26" s="25"/>
      <c r="E26" s="25"/>
      <c r="F26" s="25">
        <v>0.06</v>
      </c>
      <c r="G26" s="25"/>
      <c r="H26" s="25"/>
      <c r="I26" s="25"/>
      <c r="J26" s="25"/>
      <c r="K26" s="25"/>
      <c r="L26" s="25"/>
      <c r="M26" s="26">
        <f t="shared" si="0"/>
        <v>0.06</v>
      </c>
      <c r="N26" s="26">
        <f>M26*H12</f>
        <v>1.02</v>
      </c>
      <c r="O26" s="7">
        <v>49</v>
      </c>
      <c r="P26" s="33">
        <f t="shared" si="1"/>
        <v>49.980000000000004</v>
      </c>
      <c r="Q26" s="35"/>
      <c r="R26" s="35"/>
    </row>
    <row r="27" spans="1:18" ht="15.75" x14ac:dyDescent="0.25">
      <c r="A27" s="23">
        <v>10</v>
      </c>
      <c r="B27" s="6" t="s">
        <v>206</v>
      </c>
      <c r="C27" s="25" t="s">
        <v>40</v>
      </c>
      <c r="D27" s="25"/>
      <c r="E27" s="25"/>
      <c r="F27" s="25">
        <v>1.2E-2</v>
      </c>
      <c r="G27" s="25"/>
      <c r="H27" s="25"/>
      <c r="I27" s="25"/>
      <c r="J27" s="25"/>
      <c r="K27" s="25"/>
      <c r="L27" s="25"/>
      <c r="M27" s="26">
        <v>1.2E-2</v>
      </c>
      <c r="N27" s="26">
        <v>0.20399999999999999</v>
      </c>
      <c r="O27" s="7">
        <v>720</v>
      </c>
      <c r="P27" s="33">
        <v>146.88</v>
      </c>
      <c r="Q27" s="35"/>
      <c r="R27" s="35"/>
    </row>
    <row r="28" spans="1:18" ht="15.75" x14ac:dyDescent="0.25">
      <c r="A28" s="23">
        <v>11</v>
      </c>
      <c r="B28" s="6"/>
      <c r="C28" s="25"/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/>
      <c r="O28" s="34"/>
      <c r="P28" s="33"/>
      <c r="Q28" s="35"/>
      <c r="R28" s="35"/>
    </row>
    <row r="29" spans="1:18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63" t="s">
        <v>70</v>
      </c>
      <c r="B37" s="6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>
        <f>SUM(P20:P36)</f>
        <v>435.48200000000003</v>
      </c>
    </row>
    <row r="38" spans="1:18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8" ht="15.75" x14ac:dyDescent="0.25">
      <c r="B39" s="1" t="s">
        <v>71</v>
      </c>
      <c r="C39" s="1" t="s">
        <v>72</v>
      </c>
      <c r="D39" s="1"/>
      <c r="E39" s="1"/>
      <c r="F39" s="1"/>
      <c r="G39" s="1"/>
      <c r="H39" s="1"/>
      <c r="I39" s="1"/>
      <c r="J39" s="1" t="s">
        <v>73</v>
      </c>
      <c r="K39" s="1" t="s">
        <v>74</v>
      </c>
      <c r="L39" s="1"/>
      <c r="M39" s="1"/>
      <c r="N39" s="1"/>
      <c r="O39" s="1" t="s">
        <v>183</v>
      </c>
      <c r="P39" s="1"/>
    </row>
    <row r="42" spans="1:18" x14ac:dyDescent="0.25">
      <c r="B42" t="s">
        <v>76</v>
      </c>
      <c r="C42" t="s">
        <v>72</v>
      </c>
    </row>
  </sheetData>
  <mergeCells count="15">
    <mergeCell ref="A37:B37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2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24" sqref="O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191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192</v>
      </c>
    </row>
    <row r="6" spans="1:18" x14ac:dyDescent="0.25">
      <c r="D6" t="s">
        <v>6</v>
      </c>
      <c r="F6" t="s">
        <v>193</v>
      </c>
      <c r="H6" t="s">
        <v>194</v>
      </c>
    </row>
    <row r="7" spans="1:18" x14ac:dyDescent="0.25">
      <c r="B7" s="4" t="s">
        <v>195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20.440000000000001</v>
      </c>
      <c r="H10" s="8">
        <v>21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429.27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184</v>
      </c>
      <c r="E15" s="15" t="s">
        <v>185</v>
      </c>
      <c r="F15" s="15" t="s">
        <v>196</v>
      </c>
      <c r="G15" s="16" t="s">
        <v>197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21</v>
      </c>
      <c r="E16" s="18">
        <v>21</v>
      </c>
      <c r="F16" s="18">
        <v>21</v>
      </c>
      <c r="G16" s="18">
        <v>21</v>
      </c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186</v>
      </c>
      <c r="E17" s="21" t="s">
        <v>187</v>
      </c>
      <c r="F17" s="21" t="s">
        <v>198</v>
      </c>
      <c r="G17" s="21" t="s">
        <v>199</v>
      </c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200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v>0.05</v>
      </c>
      <c r="N18" s="26">
        <v>1</v>
      </c>
      <c r="O18" s="33">
        <v>37</v>
      </c>
      <c r="P18" s="33">
        <v>42</v>
      </c>
      <c r="Q18" s="35"/>
      <c r="R18" s="35"/>
    </row>
    <row r="19" spans="1:20" ht="15.75" x14ac:dyDescent="0.25">
      <c r="A19" s="23">
        <v>2</v>
      </c>
      <c r="B19" s="6" t="s">
        <v>201</v>
      </c>
      <c r="C19" s="25" t="s">
        <v>40</v>
      </c>
      <c r="D19" s="25">
        <v>1E-3</v>
      </c>
      <c r="E19" s="25"/>
      <c r="F19" s="25"/>
      <c r="G19" s="25"/>
      <c r="H19" s="25"/>
      <c r="I19" s="25"/>
      <c r="J19" s="25"/>
      <c r="K19" s="25"/>
      <c r="L19" s="25"/>
      <c r="M19" s="26">
        <f t="shared" ref="M19:M23" si="0">SUM(D19:L19)</f>
        <v>1E-3</v>
      </c>
      <c r="N19" s="26">
        <v>0.02</v>
      </c>
      <c r="O19" s="7">
        <v>18</v>
      </c>
      <c r="P19" s="33">
        <f>N19*O19</f>
        <v>0.36</v>
      </c>
      <c r="Q19" s="35"/>
      <c r="R19" s="35"/>
    </row>
    <row r="20" spans="1:20" ht="15.75" x14ac:dyDescent="0.25">
      <c r="A20" s="23">
        <v>3</v>
      </c>
      <c r="B20" s="6" t="s">
        <v>202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0.02</v>
      </c>
      <c r="O20" s="7">
        <v>550</v>
      </c>
      <c r="P20" s="33">
        <f>N20*O20</f>
        <v>11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v>0.6</v>
      </c>
      <c r="O21" s="7">
        <v>70</v>
      </c>
      <c r="P21" s="33">
        <f t="shared" ref="P21:P23" si="1">N21*O21</f>
        <v>42</v>
      </c>
      <c r="Q21" s="35"/>
      <c r="R21" s="35"/>
    </row>
    <row r="22" spans="1:20" ht="15.75" x14ac:dyDescent="0.25">
      <c r="A22" s="23">
        <v>6</v>
      </c>
      <c r="B22" s="6" t="s">
        <v>203</v>
      </c>
      <c r="C22" s="25" t="s">
        <v>40</v>
      </c>
      <c r="D22" s="25"/>
      <c r="E22" s="25"/>
      <c r="F22" s="25">
        <v>0.1</v>
      </c>
      <c r="G22" s="25"/>
      <c r="H22" s="25"/>
      <c r="I22" s="25"/>
      <c r="J22" s="25"/>
      <c r="K22" s="25"/>
      <c r="L22" s="25"/>
      <c r="M22" s="26">
        <v>0.1</v>
      </c>
      <c r="N22" s="26">
        <v>2.1</v>
      </c>
      <c r="O22" s="7">
        <v>41.67</v>
      </c>
      <c r="P22" s="33">
        <v>70.010000000000005</v>
      </c>
      <c r="Q22" s="36"/>
      <c r="R22" s="35"/>
    </row>
    <row r="23" spans="1:20" ht="15.75" x14ac:dyDescent="0.25">
      <c r="A23" s="23">
        <v>8</v>
      </c>
      <c r="B23" s="6" t="s">
        <v>176</v>
      </c>
      <c r="C23" s="25" t="s">
        <v>40</v>
      </c>
      <c r="D23" s="25"/>
      <c r="E23" s="25"/>
      <c r="F23" s="25"/>
      <c r="G23" s="25">
        <v>0.02</v>
      </c>
      <c r="H23" s="25"/>
      <c r="I23" s="25"/>
      <c r="J23" s="25"/>
      <c r="K23" s="25"/>
      <c r="L23" s="25"/>
      <c r="M23" s="26">
        <f t="shared" si="0"/>
        <v>0.02</v>
      </c>
      <c r="N23" s="26">
        <v>0.4</v>
      </c>
      <c r="O23" s="7">
        <v>440</v>
      </c>
      <c r="P23" s="33">
        <f t="shared" si="1"/>
        <v>176</v>
      </c>
      <c r="Q23" s="35"/>
      <c r="R23" s="35"/>
    </row>
    <row r="24" spans="1:20" ht="15.75" x14ac:dyDescent="0.25">
      <c r="A24" s="23">
        <v>9</v>
      </c>
      <c r="B24" s="6" t="s">
        <v>46</v>
      </c>
      <c r="C24" s="25" t="s">
        <v>40</v>
      </c>
      <c r="D24" s="25">
        <v>0.08</v>
      </c>
      <c r="E24" s="25"/>
      <c r="F24" s="27"/>
      <c r="G24" s="25"/>
      <c r="H24" s="25"/>
      <c r="I24" s="25"/>
      <c r="J24" s="25"/>
      <c r="K24" s="25"/>
      <c r="L24" s="25"/>
      <c r="M24" s="26">
        <v>0.08</v>
      </c>
      <c r="N24" s="26">
        <v>2</v>
      </c>
      <c r="O24" s="7">
        <v>49</v>
      </c>
      <c r="P24" s="33">
        <v>98</v>
      </c>
      <c r="Q24" s="35"/>
      <c r="R24" s="35"/>
      <c r="T24" s="37"/>
    </row>
    <row r="25" spans="1:20" ht="15.75" x14ac:dyDescent="0.25">
      <c r="A25" s="23">
        <v>10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</row>
    <row r="26" spans="1:20" ht="15.75" x14ac:dyDescent="0.25">
      <c r="A26" s="23">
        <v>11</v>
      </c>
      <c r="B26" s="6"/>
      <c r="C26" s="25"/>
      <c r="D26" s="28"/>
      <c r="E26" s="29"/>
      <c r="F26" s="25"/>
      <c r="G26" s="27"/>
      <c r="H26" s="27"/>
      <c r="I26" s="27"/>
      <c r="J26" s="27"/>
      <c r="K26" s="27"/>
      <c r="L26" s="27"/>
      <c r="M26" s="26"/>
      <c r="N26" s="26"/>
      <c r="O26" s="34"/>
      <c r="P26" s="33"/>
      <c r="Q26" s="35"/>
      <c r="R26" s="35"/>
    </row>
    <row r="27" spans="1:20" ht="15.75" x14ac:dyDescent="0.25">
      <c r="A27" s="23">
        <v>12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13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14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SUM(P18:P45)</f>
        <v>439.37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30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2025-05-01T16:22:30Z</cp:lastPrinted>
  <dcterms:created xsi:type="dcterms:W3CDTF">2019-01-18T12:27:00Z</dcterms:created>
  <dcterms:modified xsi:type="dcterms:W3CDTF">2025-09-14T16:39:02Z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2536EF90B81C45C88DDE18611E565724_12</vt:lpwstr>
  </property>
  <property fmtid="{D5CDD505-2E9C-101B-9397-08002B2CF9AE}" pid="3" name="KSOProductBuildVer">
    <vt:lpwstr>1049-12.2.0.13489</vt:lpwstr>
  </property>
</Properties>
</file>