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70" l="1"/>
  <c r="G12" i="270" s="1"/>
  <c r="G13" i="270" s="1"/>
</calcChain>
</file>

<file path=xl/sharedStrings.xml><?xml version="1.0" encoding="utf-8"?>
<sst xmlns="http://schemas.openxmlformats.org/spreadsheetml/2006/main" count="4798" uniqueCount="216">
  <si>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</si>
  <si>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</si>
  <si>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</si>
  <si>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</si>
  <si>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</si>
  <si>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</si>
  <si>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</si>
  <si>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</si>
  <si>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</si>
  <si>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</si>
  <si>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</si>
  <si>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</si>
  <si>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</si>
  <si>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</si>
  <si>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</si>
  <si>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</si>
  <si>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</si>
  <si>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</si>
  <si>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</si>
  <si>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</si>
  <si>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</si>
  <si>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</si>
  <si>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</si>
  <si>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</si>
  <si>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</si>
  <si>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</si>
  <si>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</si>
  <si>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</si>
  <si>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</si>
  <si>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</si>
  <si>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</si>
  <si>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</si>
  <si>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</si>
  <si>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</si>
  <si>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</si>
  <si>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</si>
  <si>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</si>
  <si>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</si>
  <si>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</si>
  <si>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</si>
  <si>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</si>
  <si>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</si>
  <si>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</si>
  <si>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</si>
  <si>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</si>
  <si>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</si>
  <si>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</si>
  <si>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</si>
  <si>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</si>
  <si>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</si>
  <si>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</si>
  <si>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</si>
  <si>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</si>
  <si>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</si>
  <si>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</si>
  <si>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</si>
  <si>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</si>
  <si>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</si>
  <si>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</si>
  <si>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</si>
  <si>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</si>
  <si>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</si>
  <si>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</si>
  <si>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</si>
  <si>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</si>
  <si>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</si>
  <si>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</si>
  <si>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</si>
  <si>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</si>
  <si>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</si>
  <si>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</si>
  <si>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</si>
  <si>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</si>
  <si>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</si>
  <si>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</si>
  <si>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</si>
  <si>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</si>
  <si>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</si>
  <si>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</si>
  <si>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</si>
  <si>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</si>
  <si>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</si>
  <si>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</si>
  <si>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</si>
  <si>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</si>
  <si>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</si>
  <si>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</si>
  <si>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</si>
  <si>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</si>
  <si>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</si>
  <si>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</si>
  <si>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</si>
  <si>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</si>
  <si>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</si>
  <si>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</si>
  <si>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</si>
  <si>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</si>
  <si>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</si>
  <si>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</si>
  <si>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</si>
  <si>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</si>
  <si>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</si>
  <si>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</si>
  <si>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</si>
  <si>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</si>
  <si>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</si>
  <si>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</si>
  <si>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</si>
  <si>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</si>
  <si>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</si>
  <si>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</si>
  <si>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</si>
  <si>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</si>
  <si>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</si>
  <si>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</si>
  <si>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</si>
  <si>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</si>
  <si>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</si>
  <si>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</si>
  <si>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</si>
  <si>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</si>
  <si>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</si>
  <si>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</si>
  <si>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</si>
  <si>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</si>
  <si>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</si>
  <si>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</si>
  <si>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</si>
  <si>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</si>
  <si>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</si>
  <si>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</si>
  <si>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</si>
  <si>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</si>
  <si>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</si>
  <si>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</si>
  <si>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</si>
  <si>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</si>
  <si>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</si>
  <si>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</si>
  <si>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</si>
  <si>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</si>
  <si>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</si>
  <si>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</si>
  <si>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</si>
  <si>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</si>
  <si>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</si>
  <si>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</si>
  <si>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</si>
  <si>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</si>
  <si>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</si>
  <si>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</si>
  <si>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</si>
  <si>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</si>
  <si>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</si>
  <si>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</si>
  <si>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</si>
  <si>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</si>
  <si>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</si>
  <si>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</si>
  <si>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</si>
  <si>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</si>
  <si>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</si>
  <si>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</si>
  <si>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</si>
  <si>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</si>
  <si>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</si>
  <si>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</si>
  <si>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</si>
  <si>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</si>
  <si>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</si>
  <si>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</si>
  <si>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</si>
  <si>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</si>
  <si>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</si>
  <si>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</si>
  <si>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</si>
  <si>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</si>
  <si>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</si>
  <si>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</si>
  <si>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</si>
  <si>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</si>
  <si>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</si>
  <si>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</si>
  <si>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</si>
  <si>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</si>
  <si>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</si>
  <si>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</si>
  <si>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</si>
  <si>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</si>
  <si>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</si>
  <si>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</si>
  <si>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</si>
  <si>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 с.п. В-Акбаш</t>
  </si>
  <si>
    <t>1-4 классы</t>
  </si>
  <si>
    <t>Плов из говяд.</t>
  </si>
  <si>
    <t>чай с сахаром</t>
  </si>
  <si>
    <t>50гр</t>
  </si>
  <si>
    <t>масло раст.</t>
  </si>
  <si>
    <t>хлеб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</si>
  <si>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</si>
  <si>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</si>
  <si>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</si>
  <si>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</si>
  <si>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</si>
  <si>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</si>
  <si>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</si>
  <si>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</si>
  <si>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</si>
  <si>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</si>
  <si>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</si>
  <si>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</si>
  <si>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</si>
  <si>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</si>
  <si>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</si>
  <si>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08.09.2025год</t>
  </si>
  <si>
    <t>240гр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</si>
</sst>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167" fontId="1" fillId="0" borderId="15" xfId="0" applyNumberFormat="1" applyFont="1" applyBorder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5" t="s">
        <v>70</v>
      </c>
      <c r="B47" s="6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5"/>
      <c r="R15" s="35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5"/>
      <c r="R16" s="35"/>
    </row>
    <row r="17" spans="1:18" ht="87.75" customHeight="1" x14ac:dyDescent="0.25">
      <c r="A17" s="13"/>
      <c r="B17" s="14"/>
      <c r="C17" s="6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8"/>
      <c r="N17" s="50"/>
      <c r="O17" s="53"/>
      <c r="P17" s="55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6"/>
  <sheetViews>
    <sheetView tabSelected="1" zoomScale="82" zoomScaleNormal="82" workbookViewId="0">
      <selection activeCell="O30" sqref="O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5</v>
      </c>
    </row>
    <row r="7" spans="1:18" x14ac:dyDescent="0.25">
      <c r="F7" s="3"/>
      <c r="G7" t="s">
        <v>214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79</v>
      </c>
      <c r="E12" s="6">
        <v>84</v>
      </c>
      <c r="F12" s="6">
        <f>E12*D12</f>
        <v>6636</v>
      </c>
      <c r="G12" s="7">
        <f>P41/H12</f>
        <v>81.309000000000012</v>
      </c>
      <c r="H12" s="8">
        <v>82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6667.3380000000006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5"/>
      <c r="R15" s="35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5"/>
      <c r="R16" s="35"/>
    </row>
    <row r="17" spans="1:20" ht="87.75" customHeight="1" x14ac:dyDescent="0.25">
      <c r="A17" s="13"/>
      <c r="B17" s="14"/>
      <c r="C17" s="68"/>
      <c r="D17" s="15" t="s">
        <v>194</v>
      </c>
      <c r="E17" s="46" t="s">
        <v>195</v>
      </c>
      <c r="F17" s="15" t="s">
        <v>35</v>
      </c>
      <c r="G17" s="15"/>
      <c r="H17" s="16"/>
      <c r="I17" s="16"/>
      <c r="J17" s="16"/>
      <c r="K17" s="16"/>
      <c r="L17" s="16"/>
      <c r="M17" s="48"/>
      <c r="N17" s="50"/>
      <c r="O17" s="53"/>
      <c r="P17" s="55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82</v>
      </c>
      <c r="E18" s="18">
        <v>82</v>
      </c>
      <c r="F18" s="18">
        <v>82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41" t="s">
        <v>215</v>
      </c>
      <c r="E19" s="21" t="s">
        <v>187</v>
      </c>
      <c r="F19" s="21" t="s">
        <v>186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9" si="0">SUM(D20:L20)</f>
        <v>0.11</v>
      </c>
      <c r="N20" s="26">
        <f>M20*H12</f>
        <v>9.02</v>
      </c>
      <c r="O20" s="33">
        <v>620</v>
      </c>
      <c r="P20" s="33">
        <f>N20*O20</f>
        <v>5592.4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0.82000000000000006</v>
      </c>
      <c r="O21" s="7">
        <v>21</v>
      </c>
      <c r="P21" s="33">
        <f>N21*O21</f>
        <v>17.220000000000002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0.246</v>
      </c>
      <c r="O22" s="7">
        <v>18</v>
      </c>
      <c r="P22" s="33">
        <f t="shared" ref="P22:P26" si="1">N22*O22</f>
        <v>4.4279999999999999</v>
      </c>
      <c r="Q22" s="35"/>
      <c r="R22" s="35"/>
    </row>
    <row r="23" spans="1:20" ht="15.75" x14ac:dyDescent="0.25">
      <c r="A23" s="23">
        <v>6</v>
      </c>
      <c r="B23" s="6" t="s">
        <v>197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0.82000000000000006</v>
      </c>
      <c r="O23" s="7">
        <v>156</v>
      </c>
      <c r="P23" s="33">
        <f t="shared" si="1"/>
        <v>127.92000000000002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0.08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0.08</v>
      </c>
      <c r="N24" s="26">
        <f>M24*H12</f>
        <v>6.5600000000000005</v>
      </c>
      <c r="O24" s="7">
        <v>65</v>
      </c>
      <c r="P24" s="33">
        <f t="shared" si="1"/>
        <v>426.40000000000003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1.23</v>
      </c>
      <c r="O25" s="7">
        <v>35</v>
      </c>
      <c r="P25" s="33">
        <f t="shared" si="1"/>
        <v>43.05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0.246</v>
      </c>
      <c r="O26" s="7">
        <v>360</v>
      </c>
      <c r="P26" s="33">
        <f t="shared" si="1"/>
        <v>88.56</v>
      </c>
      <c r="Q26" s="35"/>
      <c r="R26" s="35"/>
      <c r="T26" s="40"/>
    </row>
    <row r="27" spans="1:20" ht="15.75" x14ac:dyDescent="0.25">
      <c r="A27" s="23">
        <v>12</v>
      </c>
      <c r="B27" s="6" t="s">
        <v>198</v>
      </c>
      <c r="C27" s="25" t="s">
        <v>40</v>
      </c>
      <c r="D27" s="25"/>
      <c r="E27" s="25"/>
      <c r="F27" s="25">
        <v>0.06</v>
      </c>
      <c r="G27" s="25"/>
      <c r="H27" s="25"/>
      <c r="I27" s="25"/>
      <c r="J27" s="25"/>
      <c r="K27" s="25"/>
      <c r="L27" s="25"/>
      <c r="M27" s="26">
        <f t="shared" si="0"/>
        <v>0.06</v>
      </c>
      <c r="N27" s="26">
        <f>M27*H12</f>
        <v>4.92</v>
      </c>
      <c r="O27" s="7">
        <v>49</v>
      </c>
      <c r="P27" s="33">
        <f>O27*N27</f>
        <v>241.07999999999998</v>
      </c>
      <c r="Q27" s="35"/>
      <c r="R27" s="35"/>
    </row>
    <row r="28" spans="1:20" ht="15.75" x14ac:dyDescent="0.25">
      <c r="A28" s="23">
        <v>13</v>
      </c>
      <c r="B28" s="6" t="s">
        <v>42</v>
      </c>
      <c r="C28" s="25" t="s">
        <v>40</v>
      </c>
      <c r="D28" s="25"/>
      <c r="E28" s="25">
        <v>1E-3</v>
      </c>
      <c r="F28" s="25"/>
      <c r="G28" s="25"/>
      <c r="H28" s="25"/>
      <c r="I28" s="25"/>
      <c r="J28" s="25"/>
      <c r="K28" s="25"/>
      <c r="L28" s="25"/>
      <c r="M28" s="26">
        <f t="shared" si="0"/>
        <v>1E-3</v>
      </c>
      <c r="N28" s="26">
        <f>M28*H12</f>
        <v>8.2000000000000003E-2</v>
      </c>
      <c r="O28" s="7">
        <v>550</v>
      </c>
      <c r="P28" s="33">
        <f t="shared" ref="P28:P29" si="2">N28*O28</f>
        <v>45.1</v>
      </c>
      <c r="Q28" s="35"/>
      <c r="R28" s="35"/>
    </row>
    <row r="29" spans="1:20" ht="15.75" x14ac:dyDescent="0.25">
      <c r="A29" s="23">
        <v>14</v>
      </c>
      <c r="B29" s="6" t="s">
        <v>43</v>
      </c>
      <c r="C29" s="25" t="s">
        <v>40</v>
      </c>
      <c r="D29" s="25"/>
      <c r="E29" s="25">
        <v>1.4999999999999999E-2</v>
      </c>
      <c r="F29" s="25"/>
      <c r="G29" s="25"/>
      <c r="H29" s="25"/>
      <c r="I29" s="25"/>
      <c r="J29" s="25"/>
      <c r="K29" s="25"/>
      <c r="L29" s="25"/>
      <c r="M29" s="26">
        <f t="shared" si="0"/>
        <v>1.4999999999999999E-2</v>
      </c>
      <c r="N29" s="26">
        <f>M29*H12</f>
        <v>1.23</v>
      </c>
      <c r="O29" s="7">
        <v>66</v>
      </c>
      <c r="P29" s="33">
        <f t="shared" si="2"/>
        <v>81.179999999999993</v>
      </c>
      <c r="Q29" s="35"/>
      <c r="R29" s="35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8"/>
      <c r="N39" s="38"/>
      <c r="O39" s="25"/>
      <c r="P39" s="39"/>
      <c r="Q39" s="35"/>
      <c r="R39" s="35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65" t="s">
        <v>70</v>
      </c>
      <c r="B41" s="6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>
        <f>SUM(P20:P40)</f>
        <v>6667.3380000000006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191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A41:B41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200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202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203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204</v>
      </c>
      <c r="G5" t="s">
        <v>5</v>
      </c>
    </row>
    <row r="6" spans="1:18" x14ac:dyDescent="0.25">
      <c r="D6" t="s">
        <v>6</v>
      </c>
      <c r="H6" t="s">
        <v>205</v>
      </c>
    </row>
    <row r="7" spans="1:18" x14ac:dyDescent="0.25">
      <c r="B7" s="4" t="s">
        <v>206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/>
      <c r="E15" s="15"/>
      <c r="F15" s="15"/>
      <c r="G15" s="16" t="s">
        <v>207</v>
      </c>
      <c r="H15" s="16" t="s">
        <v>90</v>
      </c>
      <c r="I15" s="16" t="s">
        <v>208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196</v>
      </c>
      <c r="H17" s="21" t="s">
        <v>187</v>
      </c>
      <c r="I17" s="21" t="s">
        <v>196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209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208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210</v>
      </c>
      <c r="P19" s="33" t="s">
        <v>211</v>
      </c>
      <c r="Q19" s="35"/>
      <c r="R19" s="35"/>
    </row>
    <row r="20" spans="1:18" ht="15.75" x14ac:dyDescent="0.25">
      <c r="A20" s="23">
        <v>3</v>
      </c>
      <c r="B20" s="6" t="s">
        <v>212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213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5" t="s">
        <v>70</v>
      </c>
      <c r="B45" s="6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6.5" customHeight="1" x14ac:dyDescent="0.25">
      <c r="A15" s="13"/>
      <c r="B15" s="14"/>
      <c r="C15" s="6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2025-04-11T16:54:44Z</cp:lastPrinted>
  <dcterms:created xsi:type="dcterms:W3CDTF">2019-01-18T12:27:00Z</dcterms:created>
  <dcterms:modified xsi:type="dcterms:W3CDTF">2025-09-07T13:58:44Z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40C55CF95C5742518E31552837BBC067_12</vt:lpwstr>
  </property>
  <property fmtid="{D5CDD505-2E9C-101B-9397-08002B2CF9AE}" pid="3" name="KSOProductBuildVer">
    <vt:lpwstr>1049-12.2.0.16731</vt:lpwstr>
  </property>
</Properties>
</file>