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<sst xmlns="http://schemas.openxmlformats.org/spreadsheetml/2006/main" count="4812" uniqueCount="221">
  <si>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</si>
  <si>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</si>
  <si>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</si>
  <si>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</si>
  <si>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</si>
  <si>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</si>
  <si>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</si>
  <si>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</si>
  <si>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</si>
  <si>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</si>
  <si>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</si>
  <si>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</si>
  <si>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</si>
  <si>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</si>
  <si>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</si>
  <si>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</si>
  <si>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</si>
  <si>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</si>
  <si>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</si>
  <si>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</si>
  <si>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</si>
  <si>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</si>
  <si>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</si>
  <si>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</si>
  <si>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</si>
  <si>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</si>
  <si>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</si>
  <si>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</si>
  <si>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</si>
  <si>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</si>
  <si>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</si>
  <si>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</si>
  <si>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</si>
  <si>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</si>
  <si>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</si>
  <si>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</si>
  <si>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</si>
  <si>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</si>
  <si>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</si>
  <si>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</si>
  <si>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</si>
  <si>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</si>
  <si>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</si>
  <si>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</si>
  <si>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</si>
  <si>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</si>
  <si>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</si>
  <si>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</si>
  <si>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</si>
  <si>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</si>
  <si>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</si>
  <si>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</si>
  <si>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</si>
  <si>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</si>
  <si>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</si>
  <si>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</si>
  <si>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</si>
  <si>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</si>
  <si>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</si>
  <si>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</si>
  <si>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</si>
  <si>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</si>
  <si>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</si>
  <si>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</si>
  <si>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</si>
  <si>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</si>
  <si>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</si>
  <si>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</si>
  <si>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</si>
  <si>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</si>
  <si>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</si>
  <si>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</si>
  <si>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</si>
  <si>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</si>
  <si>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</si>
  <si>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</si>
  <si>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</si>
  <si>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</si>
  <si>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</si>
  <si>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</si>
  <si>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</si>
  <si>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</si>
  <si>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</si>
  <si>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</si>
  <si>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</si>
  <si>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</si>
  <si>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</si>
  <si>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</si>
  <si>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</si>
  <si>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</si>
  <si>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</si>
  <si>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</si>
  <si>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</si>
  <si>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</si>
  <si>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</si>
  <si>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</si>
  <si>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</si>
  <si>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</si>
  <si>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</si>
  <si>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</si>
  <si>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</si>
  <si>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</si>
  <si>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</si>
  <si>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</si>
  <si>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</si>
  <si>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</si>
  <si>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</si>
  <si>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</si>
  <si>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</si>
  <si>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</si>
  <si>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</si>
  <si>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</si>
  <si>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</si>
  <si>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</si>
  <si>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</si>
  <si>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</si>
  <si>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</si>
  <si>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</si>
  <si>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</si>
  <si>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</si>
  <si>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</si>
  <si>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</si>
  <si>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</si>
  <si>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</si>
  <si>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</si>
  <si>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</si>
  <si>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</si>
  <si>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</si>
  <si>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</si>
  <si>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</si>
  <si>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</si>
  <si>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</si>
  <si>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</si>
  <si>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</si>
  <si>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</si>
  <si>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</si>
  <si>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</si>
  <si>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</si>
  <si>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</si>
  <si>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</si>
  <si>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</si>
  <si>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</si>
  <si>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</si>
  <si>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</si>
  <si>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</si>
  <si>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</si>
  <si>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</si>
  <si>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</si>
  <si>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</si>
  <si>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</si>
  <si>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</si>
  <si>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</si>
  <si>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</si>
  <si>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</si>
  <si>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</si>
  <si>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</si>
  <si>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</si>
  <si>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</si>
  <si>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</si>
  <si>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</si>
  <si>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</si>
  <si>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</si>
  <si>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</si>
  <si>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</si>
  <si>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</si>
  <si>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</si>
  <si>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</si>
  <si>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</si>
  <si>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</si>
  <si>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</si>
  <si>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</si>
  <si>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</si>
  <si>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</si>
  <si>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</si>
  <si>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</si>
  <si>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</si>
  <si>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</si>
  <si>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</si>
  <si>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</si>
  <si>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</si>
  <si>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</si>
  <si>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</si>
  <si>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</si>
  <si>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</si>
  <si>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</si>
  <si>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</si>
  <si>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</si>
  <si>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</si>
  <si>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</si>
  <si>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</si>
  <si>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</si>
  <si>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</si>
  <si>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</si>
  <si>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</si>
  <si>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</si>
  <si>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</si>
  <si>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</si>
  <si>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</si>
  <si>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</si>
  <si>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</si>
  <si>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</si>
  <si>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</si>
  <si>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</si>
  <si>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</si>
  <si>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</si>
  <si>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</si>
  <si>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</si>
  <si>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</si>
  <si>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</si>
  <si>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</si>
  <si>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</si>
  <si>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</si>
  <si>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</si>
  <si>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</si>
  <si>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</si>
  <si>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</si>
  <si>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</si>
  <si>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04.09.2025год</t>
  </si>
  <si>
    <t>90/50гр</t>
  </si>
  <si>
    <t>огурцы свеж</t>
  </si>
  <si>
    <t>90гр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</si>
</sst>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H38" sqref="H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/>
      <c r="G7" t="s">
        <v>217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84</v>
      </c>
      <c r="F12" s="6">
        <f>E12*D12</f>
        <v>6636</v>
      </c>
      <c r="G12" s="7">
        <f>P46/H12</f>
        <v>75.822649999999996</v>
      </c>
      <c r="H12" s="8">
        <v>84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6369.1025999999993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219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84</v>
      </c>
      <c r="E18" s="18">
        <v>84</v>
      </c>
      <c r="F18" s="18">
        <v>84</v>
      </c>
      <c r="G18" s="18">
        <v>84</v>
      </c>
      <c r="H18" s="18">
        <v>84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185</v>
      </c>
      <c r="F19" s="21" t="s">
        <v>186</v>
      </c>
      <c r="G19" s="21" t="s">
        <v>187</v>
      </c>
      <c r="H19" s="21" t="s">
        <v>220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7.56</v>
      </c>
      <c r="O20" s="33">
        <v>620</v>
      </c>
      <c r="P20" s="33">
        <f>N20*O20</f>
        <v>4687.2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1.2E-2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1.2E-2</v>
      </c>
      <c r="N21" s="26">
        <f>M21*H12</f>
        <v>1.008</v>
      </c>
      <c r="O21" s="7">
        <v>21</v>
      </c>
      <c r="P21" s="33">
        <f>N21*O21</f>
        <v>21.167999999999999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0.42</v>
      </c>
      <c r="O22" s="7">
        <v>18</v>
      </c>
      <c r="P22" s="33">
        <f t="shared" ref="P22:P27" si="1">N22*O22</f>
        <v>7.56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0.67200000000000004</v>
      </c>
      <c r="O23" s="7">
        <v>156</v>
      </c>
      <c r="P23" s="33">
        <f t="shared" si="1"/>
        <v>104.83200000000001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7.0000000000000001E-3</v>
      </c>
      <c r="N24" s="26">
        <f>M24*H12</f>
        <v>0.58799999999999997</v>
      </c>
      <c r="O24" s="7">
        <v>65</v>
      </c>
      <c r="P24" s="33">
        <f t="shared" si="1"/>
        <v>38.22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0.42</v>
      </c>
      <c r="O25" s="7">
        <v>35</v>
      </c>
      <c r="P25" s="33">
        <f t="shared" si="1"/>
        <v>14.7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0.252</v>
      </c>
      <c r="O26" s="7">
        <v>360</v>
      </c>
      <c r="P26" s="33">
        <f t="shared" si="1"/>
        <v>90.72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0.252</v>
      </c>
      <c r="O27" s="7">
        <v>34</v>
      </c>
      <c r="P27" s="33">
        <f t="shared" si="1"/>
        <v>8.5679999999999996</v>
      </c>
      <c r="Q27" s="35"/>
      <c r="R27" s="35"/>
    </row>
    <row r="28" spans="1:20" ht="15.75" x14ac:dyDescent="0.25">
      <c r="A28" s="23">
        <v>12</v>
      </c>
      <c r="B28" s="6" t="s">
        <v>199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0.42</v>
      </c>
      <c r="O28" s="7">
        <v>108.33</v>
      </c>
      <c r="P28" s="33">
        <f>O28*N28</f>
        <v>45.498599999999996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>
        <v>1E-3</v>
      </c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1.6E-2</v>
      </c>
      <c r="N29" s="26">
        <f>M29*H12</f>
        <v>1.3440000000000001</v>
      </c>
      <c r="O29" s="7">
        <v>66</v>
      </c>
      <c r="P29" s="33">
        <f>N29*O29</f>
        <v>88.704000000000008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7.0999999999999994E-2</v>
      </c>
      <c r="F30" s="25"/>
      <c r="G30" s="25"/>
      <c r="H30" s="25"/>
      <c r="I30" s="25"/>
      <c r="J30" s="25"/>
      <c r="K30" s="25"/>
      <c r="L30" s="25"/>
      <c r="M30" s="26">
        <f t="shared" si="0"/>
        <v>7.0999999999999994E-2</v>
      </c>
      <c r="N30" s="26">
        <f>M30*H12</f>
        <v>5.9639999999999995</v>
      </c>
      <c r="O30" s="7">
        <v>53</v>
      </c>
      <c r="P30" s="33">
        <f>N30*O30</f>
        <v>316.09199999999998</v>
      </c>
      <c r="Q30" s="35"/>
      <c r="R30" s="35"/>
    </row>
    <row r="31" spans="1:20" ht="15.75" x14ac:dyDescent="0.25">
      <c r="A31" s="23">
        <v>15</v>
      </c>
      <c r="B31" s="6" t="s">
        <v>200</v>
      </c>
      <c r="C31" s="25" t="s">
        <v>40</v>
      </c>
      <c r="D31" s="25"/>
      <c r="E31" s="25">
        <v>6.0000000000000001E-3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M31*H12</f>
        <v>0.504</v>
      </c>
      <c r="O31" s="7">
        <v>620</v>
      </c>
      <c r="P31" s="33">
        <f>N31*O31</f>
        <v>312.48</v>
      </c>
      <c r="Q31" s="35"/>
      <c r="R31" s="35"/>
    </row>
    <row r="32" spans="1:20" ht="15.75" x14ac:dyDescent="0.25">
      <c r="A32" s="23">
        <v>16</v>
      </c>
      <c r="B32" s="6" t="s">
        <v>201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5.04</v>
      </c>
      <c r="O32" s="7">
        <v>49</v>
      </c>
      <c r="P32" s="33">
        <f>N32*O32</f>
        <v>246.96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8.4000000000000005E-2</v>
      </c>
      <c r="O33" s="7">
        <v>550</v>
      </c>
      <c r="P33" s="33">
        <f>N33*O33</f>
        <v>46.2</v>
      </c>
      <c r="Q33" s="35"/>
      <c r="R33" s="35"/>
    </row>
    <row r="34" spans="1:18" ht="15.75" x14ac:dyDescent="0.25">
      <c r="A34" s="23">
        <v>20</v>
      </c>
      <c r="B34" s="6" t="s">
        <v>62</v>
      </c>
      <c r="C34" s="25" t="s">
        <v>40</v>
      </c>
      <c r="D34" s="25"/>
      <c r="E34" s="25"/>
      <c r="F34" s="25"/>
      <c r="G34" s="25"/>
      <c r="H34" s="25">
        <v>0.09</v>
      </c>
      <c r="I34" s="25"/>
      <c r="J34" s="25"/>
      <c r="K34" s="25"/>
      <c r="L34" s="25"/>
      <c r="M34" s="26">
        <v>0.09</v>
      </c>
      <c r="N34" s="26">
        <v>7.56</v>
      </c>
      <c r="O34" s="7">
        <v>45</v>
      </c>
      <c r="P34" s="33">
        <v>340.2</v>
      </c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P20+P21+P22+P23+P24+P25+P26+P27+P28+P29+P30+P31+P32+P33+P34+T28</f>
        <v>6369.1025999999993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2025-04-07T14:04:07Z</cp:lastPrinted>
  <dcterms:created xsi:type="dcterms:W3CDTF">2019-01-18T12:27:00Z</dcterms:created>
  <dcterms:modified xsi:type="dcterms:W3CDTF">2025-09-03T16:10:00Z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