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1" i="272"/>
  <c r="N31" i="272" s="1"/>
  <c r="P31" i="272" s="1"/>
  <c r="N30" i="272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3" i="272" l="1"/>
  <c r="G12" i="272" s="1"/>
  <c r="G13" i="272" s="1"/>
</calcChain>
</file>

<file path=xl/sharedStrings.xml><?xml version="1.0" encoding="utf-8"?>
<sst xmlns="http://schemas.openxmlformats.org/spreadsheetml/2006/main" count="4795" uniqueCount="228">
  <si>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</si>
  <si>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</si>
  <si>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</si>
  <si>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</si>
  <si>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</si>
  <si>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</si>
  <si>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</si>
  <si>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</si>
  <si>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</si>
  <si>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</si>
  <si>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</si>
  <si>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</si>
  <si>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</si>
  <si>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</si>
  <si>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</si>
  <si>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</si>
  <si>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</si>
  <si>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</si>
  <si>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</si>
  <si>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</si>
  <si>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</si>
  <si>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</si>
  <si>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</si>
  <si>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</si>
  <si>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</si>
  <si>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</si>
  <si>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</si>
  <si>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</si>
  <si>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</si>
  <si>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</si>
  <si>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</si>
  <si>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</si>
  <si>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</si>
  <si>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</si>
  <si>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</si>
  <si>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</si>
  <si>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</si>
  <si>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</si>
  <si>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</si>
  <si>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</si>
  <si>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</si>
  <si>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</si>
  <si>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</si>
  <si>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</si>
  <si>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</si>
  <si>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</si>
  <si>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</si>
  <si>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</si>
  <si>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</si>
  <si>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</si>
  <si>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</si>
  <si>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</si>
  <si>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</si>
  <si>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</si>
  <si>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</si>
  <si>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</si>
  <si>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</si>
  <si>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</si>
  <si>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</si>
  <si>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</si>
  <si>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</si>
  <si>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</si>
  <si>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</si>
  <si>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</si>
  <si>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</si>
  <si>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</si>
  <si>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</si>
  <si>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</si>
  <si>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</si>
  <si>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</si>
  <si>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</si>
  <si>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</si>
  <si>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</si>
  <si>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</si>
  <si>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</si>
  <si>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</si>
  <si>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</si>
  <si>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</si>
  <si>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</si>
  <si>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</si>
  <si>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</si>
  <si>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</si>
  <si>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</si>
  <si>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</si>
  <si>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</si>
  <si>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</si>
  <si>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</si>
  <si>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</si>
  <si>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</si>
  <si>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</si>
  <si>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</si>
  <si>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</si>
  <si>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</si>
  <si>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</si>
  <si>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</si>
  <si>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</si>
  <si>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</si>
  <si>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</si>
  <si>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</si>
  <si>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</si>
  <si>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</si>
  <si>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</si>
  <si>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</si>
  <si>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</si>
  <si>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</si>
  <si>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</si>
  <si>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</si>
  <si>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</si>
  <si>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</si>
  <si>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</si>
  <si>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</si>
  <si>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</si>
  <si>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</si>
  <si>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</si>
  <si>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</si>
  <si>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</si>
  <si>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</si>
  <si>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</si>
  <si>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</si>
  <si>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</si>
  <si>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</si>
  <si>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</si>
  <si>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</si>
  <si>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</si>
  <si>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</si>
  <si>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</si>
  <si>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</si>
  <si>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</si>
  <si>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</si>
  <si>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</si>
  <si>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</si>
  <si>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</si>
  <si>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</si>
  <si>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</si>
  <si>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</si>
  <si>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</si>
  <si>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</si>
  <si>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</si>
  <si>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</si>
  <si>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</si>
  <si>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</si>
  <si>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</si>
  <si>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</si>
  <si>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</si>
  <si>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</si>
  <si>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</si>
  <si>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</si>
  <si>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</si>
  <si>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</si>
  <si>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</si>
  <si>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</si>
  <si>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</si>
  <si>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</si>
  <si>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</si>
  <si>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</si>
  <si>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</si>
  <si>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</si>
  <si>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</si>
  <si>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</si>
  <si>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</si>
  <si>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</si>
  <si>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</si>
  <si>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</si>
  <si>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</si>
  <si>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</si>
  <si>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</si>
  <si>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</si>
  <si>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</si>
  <si>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</si>
  <si>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</si>
  <si>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</si>
  <si>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</si>
  <si>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</si>
  <si>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</si>
  <si>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</si>
  <si>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</si>
  <si>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</si>
  <si>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</si>
  <si>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</si>
  <si>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</si>
  <si>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</si>
  <si>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</si>
  <si>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</si>
  <si>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</si>
  <si>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</si>
  <si>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</si>
  <si>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</si>
  <si>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</si>
  <si>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 xml:space="preserve">хлеб 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</si>
  <si>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</si>
  <si>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</si>
  <si>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</si>
  <si>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</si>
  <si>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</si>
  <si>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котлеты из говяд. с соусом и макаронами</t>
  </si>
  <si>
    <t>150гр</t>
  </si>
  <si>
    <t>50/50/100</t>
  </si>
  <si>
    <t>40гр</t>
  </si>
  <si>
    <t>масло сливоч.</t>
  </si>
  <si>
    <t>яйцо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</si>
  <si>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</si>
  <si>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</si>
  <si>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</si>
  <si>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</si>
  <si>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</si>
  <si>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</si>
  <si>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</si>
  <si>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</si>
  <si>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</si>
  <si>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</si>
  <si>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</si>
  <si>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</si>
  <si>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</si>
  <si>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</si>
  <si>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</si>
  <si>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</si>
  <si>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Биточки из кур.филе с перловой кашей</t>
  </si>
  <si>
    <t>50/10/10</t>
  </si>
  <si>
    <t>Сыр голл.</t>
  </si>
  <si>
    <t>Чай</t>
  </si>
  <si>
    <t>Сахар</t>
  </si>
  <si>
    <t>Соль</t>
  </si>
  <si>
    <t>Лук</t>
  </si>
  <si>
    <t>Морковь</t>
  </si>
  <si>
    <t>Томат</t>
  </si>
  <si>
    <t>Филе кур</t>
  </si>
  <si>
    <t>50/30/100</t>
  </si>
  <si>
    <t>27.09.2025год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</si>
</sst>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K30" sqref="K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22</v>
      </c>
    </row>
    <row r="7" spans="1:18" x14ac:dyDescent="0.25">
      <c r="F7" s="3" t="s">
        <v>227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P43/H12</f>
        <v>51.75200000000001</v>
      </c>
      <c r="H12" s="8">
        <v>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258.76000000000005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75.75" customHeight="1" x14ac:dyDescent="0.25">
      <c r="A17" s="13"/>
      <c r="B17" s="14"/>
      <c r="C17" s="48"/>
      <c r="D17" s="15" t="s">
        <v>80</v>
      </c>
      <c r="E17" s="15" t="s">
        <v>90</v>
      </c>
      <c r="F17" s="15" t="s">
        <v>216</v>
      </c>
      <c r="G17" s="15" t="s">
        <v>35</v>
      </c>
      <c r="H17" s="16" t="s">
        <v>90</v>
      </c>
      <c r="I17" s="15"/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217</v>
      </c>
      <c r="E19" s="21" t="s">
        <v>187</v>
      </c>
      <c r="F19" s="21" t="s">
        <v>226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188</v>
      </c>
      <c r="C20" s="25" t="s">
        <v>40</v>
      </c>
      <c r="D20" s="26">
        <v>0.05</v>
      </c>
      <c r="E20" s="26"/>
      <c r="F20" s="25">
        <v>8.0000000000000002E-3</v>
      </c>
      <c r="G20" s="26">
        <v>0.05</v>
      </c>
      <c r="H20" s="26"/>
      <c r="I20" s="26"/>
      <c r="J20" s="26"/>
      <c r="K20" s="26"/>
      <c r="L20" s="26"/>
      <c r="M20" s="26">
        <f t="shared" ref="M20:M27" si="0">SUM(D20:L20)</f>
        <v>0.10800000000000001</v>
      </c>
      <c r="N20" s="26">
        <f>M20*H12</f>
        <v>0.54</v>
      </c>
      <c r="O20" s="31">
        <v>49</v>
      </c>
      <c r="P20" s="31">
        <f t="shared" ref="P20:P27" si="1">N20*O20</f>
        <v>26.46</v>
      </c>
      <c r="Q20" s="32"/>
      <c r="R20" s="32"/>
    </row>
    <row r="21" spans="1:20" ht="15.75" x14ac:dyDescent="0.25">
      <c r="A21" s="23">
        <v>2</v>
      </c>
      <c r="B21" s="6" t="s">
        <v>218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0.05</v>
      </c>
      <c r="O21" s="7">
        <v>720</v>
      </c>
      <c r="P21" s="31">
        <f t="shared" si="1"/>
        <v>36</v>
      </c>
      <c r="Q21" s="32"/>
      <c r="R21" s="32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0.01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M22*H12</f>
        <v>0.05</v>
      </c>
      <c r="O22" s="7">
        <v>620</v>
      </c>
      <c r="P22" s="31">
        <f t="shared" si="1"/>
        <v>31</v>
      </c>
      <c r="Q22" s="32"/>
      <c r="R22" s="32"/>
    </row>
    <row r="23" spans="1:20" ht="15.75" x14ac:dyDescent="0.25">
      <c r="A23" s="23">
        <v>4</v>
      </c>
      <c r="B23" s="6" t="s">
        <v>219</v>
      </c>
      <c r="C23" s="25" t="s">
        <v>40</v>
      </c>
      <c r="D23" s="25"/>
      <c r="E23" s="25">
        <v>1E-3</v>
      </c>
      <c r="F23" s="25"/>
      <c r="G23" s="25"/>
      <c r="H23" s="25">
        <v>1E-3</v>
      </c>
      <c r="I23" s="25"/>
      <c r="J23" s="25"/>
      <c r="K23" s="25"/>
      <c r="L23" s="25"/>
      <c r="M23" s="26">
        <f t="shared" si="0"/>
        <v>2E-3</v>
      </c>
      <c r="N23" s="26">
        <f>M23*H12</f>
        <v>0.01</v>
      </c>
      <c r="O23" s="7">
        <v>550</v>
      </c>
      <c r="P23" s="31">
        <f t="shared" si="1"/>
        <v>5.5</v>
      </c>
      <c r="Q23" s="32"/>
      <c r="R23" s="32"/>
    </row>
    <row r="24" spans="1:20" ht="15.75" x14ac:dyDescent="0.25">
      <c r="A24" s="23">
        <v>5</v>
      </c>
      <c r="B24" s="6" t="s">
        <v>220</v>
      </c>
      <c r="C24" s="25" t="s">
        <v>40</v>
      </c>
      <c r="D24" s="25"/>
      <c r="E24" s="25">
        <v>1.4999999999999999E-2</v>
      </c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0.03</v>
      </c>
      <c r="N24" s="26">
        <f>M24*H12</f>
        <v>0.15</v>
      </c>
      <c r="O24" s="7">
        <v>66</v>
      </c>
      <c r="P24" s="31">
        <f t="shared" si="1"/>
        <v>9.9</v>
      </c>
      <c r="Q24" s="32"/>
      <c r="R24" s="32"/>
    </row>
    <row r="25" spans="1:20" ht="15.75" x14ac:dyDescent="0.25">
      <c r="A25" s="23">
        <v>6</v>
      </c>
      <c r="B25" s="6" t="s">
        <v>225</v>
      </c>
      <c r="C25" s="25" t="s">
        <v>40</v>
      </c>
      <c r="D25" s="25"/>
      <c r="E25" s="25"/>
      <c r="F25" s="25">
        <v>6.5000000000000002E-2</v>
      </c>
      <c r="G25" s="25"/>
      <c r="H25" s="25"/>
      <c r="I25" s="25"/>
      <c r="J25" s="25"/>
      <c r="K25" s="25"/>
      <c r="L25" s="25"/>
      <c r="M25" s="26">
        <f t="shared" si="0"/>
        <v>6.5000000000000002E-2</v>
      </c>
      <c r="N25" s="26">
        <f>M25*H12</f>
        <v>0.32500000000000001</v>
      </c>
      <c r="O25" s="7">
        <v>420</v>
      </c>
      <c r="P25" s="31">
        <f t="shared" si="1"/>
        <v>136.5</v>
      </c>
      <c r="Q25" s="32"/>
      <c r="R25" s="32"/>
    </row>
    <row r="26" spans="1:20" ht="15.75" x14ac:dyDescent="0.25">
      <c r="A26" s="23">
        <v>7</v>
      </c>
      <c r="B26" s="6" t="s">
        <v>52</v>
      </c>
      <c r="C26" s="25" t="s">
        <v>40</v>
      </c>
      <c r="D26" s="25"/>
      <c r="E26" s="25">
        <v>8.0000000000000002E-3</v>
      </c>
      <c r="F26" s="27"/>
      <c r="G26" s="25"/>
      <c r="H26" s="25"/>
      <c r="I26" s="25"/>
      <c r="J26" s="25"/>
      <c r="K26" s="25"/>
      <c r="L26" s="25"/>
      <c r="M26" s="26">
        <f t="shared" si="0"/>
        <v>8.0000000000000002E-3</v>
      </c>
      <c r="N26" s="26">
        <f>M26*H12</f>
        <v>0.04</v>
      </c>
      <c r="O26" s="7">
        <v>156</v>
      </c>
      <c r="P26" s="31">
        <f t="shared" si="1"/>
        <v>6.24</v>
      </c>
      <c r="Q26" s="32"/>
      <c r="R26" s="32"/>
      <c r="T26" s="34"/>
    </row>
    <row r="27" spans="1:20" ht="15.75" x14ac:dyDescent="0.25">
      <c r="A27" s="23">
        <v>8</v>
      </c>
      <c r="B27" s="6" t="s">
        <v>221</v>
      </c>
      <c r="C27" s="25" t="s">
        <v>40</v>
      </c>
      <c r="D27" s="25"/>
      <c r="E27" s="25"/>
      <c r="F27" s="25">
        <v>4.0000000000000001E-3</v>
      </c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0.02</v>
      </c>
      <c r="O27" s="7">
        <v>18</v>
      </c>
      <c r="P27" s="31">
        <f t="shared" si="1"/>
        <v>0.36</v>
      </c>
      <c r="Q27" s="32"/>
      <c r="R27" s="32"/>
    </row>
    <row r="28" spans="1:20" ht="15.75" x14ac:dyDescent="0.25">
      <c r="A28" s="23">
        <v>9</v>
      </c>
      <c r="B28" s="6" t="s">
        <v>100</v>
      </c>
      <c r="C28" s="25" t="s">
        <v>40</v>
      </c>
      <c r="D28" s="37"/>
      <c r="E28" s="38"/>
      <c r="F28" s="25">
        <v>0.05</v>
      </c>
      <c r="G28" s="27"/>
      <c r="H28" s="27"/>
      <c r="I28" s="27"/>
      <c r="J28" s="27"/>
      <c r="K28" s="27"/>
      <c r="L28" s="27"/>
      <c r="M28" s="26">
        <f>D28</f>
        <v>0</v>
      </c>
      <c r="N28" s="26">
        <f>M28*H12</f>
        <v>0</v>
      </c>
      <c r="O28" s="39">
        <v>37</v>
      </c>
      <c r="P28" s="31">
        <f>O28*N28</f>
        <v>0</v>
      </c>
      <c r="Q28" s="32"/>
      <c r="R28" s="32"/>
    </row>
    <row r="29" spans="1:20" ht="15.75" x14ac:dyDescent="0.25">
      <c r="A29" s="23">
        <v>10</v>
      </c>
      <c r="B29" s="6" t="s">
        <v>222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>SUM(D29:L29)</f>
        <v>5.0000000000000001E-3</v>
      </c>
      <c r="N29" s="26">
        <f>M29*H12</f>
        <v>2.5000000000000001E-2</v>
      </c>
      <c r="O29" s="7">
        <v>21</v>
      </c>
      <c r="P29" s="31">
        <f>O29*N29</f>
        <v>0.52500000000000002</v>
      </c>
      <c r="Q29" s="32"/>
      <c r="R29" s="32"/>
    </row>
    <row r="30" spans="1:20" ht="15.75" x14ac:dyDescent="0.25">
      <c r="A30" s="23">
        <v>11</v>
      </c>
      <c r="B30" s="6" t="s">
        <v>223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v>5.0000000000000001E-3</v>
      </c>
      <c r="N30" s="26">
        <f>M30*H12</f>
        <v>2.5000000000000001E-2</v>
      </c>
      <c r="O30" s="7">
        <v>35</v>
      </c>
      <c r="P30" s="31">
        <f>O30*N30</f>
        <v>0.875</v>
      </c>
      <c r="Q30" s="32"/>
      <c r="R30" s="32"/>
    </row>
    <row r="31" spans="1:20" ht="15.75" x14ac:dyDescent="0.25">
      <c r="A31" s="23">
        <v>12</v>
      </c>
      <c r="B31" s="6" t="s">
        <v>224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>SUM(D31:L31)</f>
        <v>3.0000000000000001E-3</v>
      </c>
      <c r="N31" s="26">
        <f>M31*H12</f>
        <v>1.4999999999999999E-2</v>
      </c>
      <c r="O31" s="7">
        <v>360</v>
      </c>
      <c r="P31" s="31">
        <f t="shared" ref="P31" si="2">N31*O31</f>
        <v>5.3999999999999995</v>
      </c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SUM(P20:P42)</f>
        <v>258.76000000000005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3:B43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190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193</v>
      </c>
      <c r="E15" s="15" t="s">
        <v>162</v>
      </c>
      <c r="F15" s="15" t="s">
        <v>184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195</v>
      </c>
      <c r="E17" s="21" t="s">
        <v>187</v>
      </c>
      <c r="F17" s="21" t="s">
        <v>186</v>
      </c>
      <c r="G17" s="21" t="s">
        <v>196</v>
      </c>
      <c r="H17" s="21" t="s">
        <v>197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188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199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200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201</v>
      </c>
    </row>
    <row r="6" spans="1:18" x14ac:dyDescent="0.25">
      <c r="D6" t="s">
        <v>6</v>
      </c>
      <c r="F6" t="s">
        <v>202</v>
      </c>
      <c r="H6" t="s">
        <v>203</v>
      </c>
    </row>
    <row r="7" spans="1:18" x14ac:dyDescent="0.25">
      <c r="B7" s="4" t="s">
        <v>204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205</v>
      </c>
      <c r="E15" s="15" t="s">
        <v>185</v>
      </c>
      <c r="F15" s="15" t="s">
        <v>206</v>
      </c>
      <c r="G15" s="16" t="s">
        <v>207</v>
      </c>
      <c r="H15" s="16" t="s">
        <v>185</v>
      </c>
      <c r="I15" s="16" t="s">
        <v>184</v>
      </c>
      <c r="J15" s="16" t="s">
        <v>208</v>
      </c>
      <c r="K15" s="16" t="s">
        <v>209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211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212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213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214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215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2025-09-18T09:40:49Z</cp:lastPrinted>
  <dcterms:created xsi:type="dcterms:W3CDTF">2019-01-18T12:27:00Z</dcterms:created>
  <dcterms:modified xsi:type="dcterms:W3CDTF">2025-09-18T09:59:25Z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36BDEB2165C445E48D167E33858BB2BC_12</vt:lpwstr>
  </property>
  <property fmtid="{D5CDD505-2E9C-101B-9397-08002B2CF9AE}" pid="3" name="KSOProductBuildVer">
    <vt:lpwstr>1049-12.2.0.13489</vt:lpwstr>
  </property>
</Properties>
</file>