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0" l="1"/>
  <c r="G12" i="270" s="1"/>
  <c r="G13" i="270" s="1"/>
</calcChain>
</file>

<file path=xl/sharedStrings.xml><?xml version="1.0" encoding="utf-8"?>
<sst xmlns="http://schemas.openxmlformats.org/spreadsheetml/2006/main" count="4808" uniqueCount="221">
  <si>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</si>
  <si>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</si>
  <si>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</si>
  <si>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</si>
  <si>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</si>
  <si>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</si>
  <si>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</si>
  <si>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</si>
  <si>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</si>
  <si>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</si>
  <si>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</si>
  <si>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</si>
  <si>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</si>
  <si>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</si>
  <si>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</si>
  <si>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</si>
  <si>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</si>
  <si>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</si>
  <si>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</si>
  <si>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</si>
  <si>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</si>
  <si>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</si>
  <si>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</si>
  <si>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</si>
  <si>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</si>
  <si>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</si>
  <si>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</si>
  <si>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</si>
  <si>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</si>
  <si>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</si>
  <si>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</si>
  <si>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</si>
  <si>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</si>
  <si>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</si>
  <si>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</si>
  <si>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</si>
  <si>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</si>
  <si>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</si>
  <si>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</si>
  <si>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</si>
  <si>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</si>
  <si>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</si>
  <si>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</si>
  <si>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</si>
  <si>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</si>
  <si>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</si>
  <si>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</si>
  <si>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</si>
  <si>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</si>
  <si>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</si>
  <si>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</si>
  <si>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</si>
  <si>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</si>
  <si>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</si>
  <si>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</si>
  <si>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</si>
  <si>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</si>
  <si>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</si>
  <si>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</si>
  <si>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</si>
  <si>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</si>
  <si>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</si>
  <si>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</si>
  <si>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</si>
  <si>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</si>
  <si>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</si>
  <si>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</si>
  <si>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</si>
  <si>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</si>
  <si>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</si>
  <si>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</si>
  <si>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</si>
  <si>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</si>
  <si>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</si>
  <si>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</si>
  <si>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</si>
  <si>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</si>
  <si>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</si>
  <si>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</si>
  <si>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</si>
  <si>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</si>
  <si>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</si>
  <si>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</si>
  <si>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</si>
  <si>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</si>
  <si>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</si>
  <si>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</si>
  <si>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</si>
  <si>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</si>
  <si>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</si>
  <si>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</si>
  <si>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</si>
  <si>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</si>
  <si>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</si>
  <si>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</si>
  <si>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</si>
  <si>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</si>
  <si>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</si>
  <si>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</si>
  <si>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</si>
  <si>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</si>
  <si>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</si>
  <si>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</si>
  <si>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</si>
  <si>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</si>
  <si>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</si>
  <si>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</si>
  <si>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</si>
  <si>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</si>
  <si>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</si>
  <si>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</si>
  <si>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</si>
  <si>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</si>
  <si>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</si>
  <si>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</si>
  <si>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</si>
  <si>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</si>
  <si>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</si>
  <si>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</si>
  <si>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</si>
  <si>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</si>
  <si>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</si>
  <si>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</si>
  <si>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</si>
  <si>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</si>
  <si>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</si>
  <si>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</si>
  <si>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</si>
  <si>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</si>
  <si>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</si>
  <si>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</si>
  <si>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</si>
  <si>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</si>
  <si>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</si>
  <si>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</si>
  <si>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</si>
  <si>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</si>
  <si>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</si>
  <si>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</si>
  <si>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</si>
  <si>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</si>
  <si>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</si>
  <si>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</si>
  <si>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</si>
  <si>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</si>
  <si>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</si>
  <si>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</si>
  <si>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</si>
  <si>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</si>
  <si>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</si>
  <si>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</si>
  <si>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</si>
  <si>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</si>
  <si>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</si>
  <si>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</si>
  <si>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</si>
  <si>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</si>
  <si>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</si>
  <si>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</si>
  <si>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</si>
  <si>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</si>
  <si>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</si>
  <si>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</si>
  <si>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</si>
  <si>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</si>
  <si>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</si>
  <si>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</si>
  <si>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</si>
  <si>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</si>
  <si>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</si>
  <si>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</si>
  <si>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</si>
  <si>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</si>
  <si>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</si>
  <si>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</si>
  <si>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</si>
  <si>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</si>
  <si>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</si>
  <si>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</si>
  <si>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</si>
  <si>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</si>
  <si>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</si>
  <si>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</si>
  <si>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</si>
  <si>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</si>
  <si>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</si>
  <si>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</si>
  <si>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</si>
  <si>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</si>
  <si>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</si>
  <si>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</si>
  <si>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</si>
  <si>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</si>
  <si>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</si>
  <si>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Рыба тушенная с соусом</t>
  </si>
  <si>
    <t>макароны отварн.</t>
  </si>
  <si>
    <t>Мармелад</t>
  </si>
  <si>
    <t>30гр</t>
  </si>
  <si>
    <t>Рыба</t>
  </si>
  <si>
    <t>масло раст.</t>
  </si>
  <si>
    <t>масло слив</t>
  </si>
  <si>
    <t>хлеб</t>
  </si>
  <si>
    <t>мармелад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</si>
  <si>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</si>
  <si>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</si>
  <si>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</si>
  <si>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</si>
  <si>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</si>
  <si>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</si>
  <si>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</si>
  <si>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</si>
  <si>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</si>
  <si>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</si>
  <si>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</si>
  <si>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</si>
  <si>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</si>
  <si>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</si>
  <si>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</si>
  <si>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</si>
  <si>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90/50гр</t>
  </si>
  <si>
    <t>07.05.2026год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</si>
</sst>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wrapText="1"/>
    </xf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2" fontId="2" fillId="0" borderId="5" xfId="0" applyNumberFormat="1" applyFont="1" applyBorder="1" applyAlignment="1">
      <alignment horizontal="center" vertical="center"/>
    </xf>
    <xf numFmtId="0" fontId="4" fillId="0" borderId="0" xfId="0" applyFont="1"/>
    <xf numFmtId="166" fontId="4" fillId="0" borderId="0" xfId="0" applyNumberFormat="1" applyFont="1"/>
    <xf numFmtId="166" fontId="2" fillId="0" borderId="4" xfId="0" applyNumberFormat="1" applyFont="1" applyBorder="1" applyAlignment="1">
      <alignment horizontal="center" textRotation="90" wrapText="1"/>
    </xf>
    <xf numFmtId="167" fontId="2" fillId="0" borderId="4" xfId="0" applyNumberFormat="1" applyFont="1" applyBorder="1"/>
    <xf numFmtId="167" fontId="2" fillId="0" borderId="5" xfId="0" applyNumberFormat="1" applyFont="1" applyBorder="1"/>
    <xf numFmtId="0" fontId="5" fillId="0" borderId="0" xfId="0" applyFont="1"/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1" fillId="0" borderId="0" xfId="0" applyFont="1"/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5"/>
      <c r="R15" s="35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5"/>
      <c r="R16" s="35"/>
    </row>
    <row r="17" spans="1:18" ht="87.75" customHeight="1" x14ac:dyDescent="0.25">
      <c r="A17" s="13"/>
      <c r="B17" s="14"/>
      <c r="C17" s="49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3"/>
      <c r="N17" s="55"/>
      <c r="O17" s="58"/>
      <c r="P17" s="60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5"/>
  <sheetViews>
    <sheetView tabSelected="1" zoomScale="82" zoomScaleNormal="82" workbookViewId="0">
      <selection activeCell="M36" sqref="M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4</v>
      </c>
    </row>
    <row r="7" spans="1:18" x14ac:dyDescent="0.25">
      <c r="F7" s="3"/>
      <c r="G7" s="45" t="s">
        <v>220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83</v>
      </c>
      <c r="E12" s="6">
        <v>83</v>
      </c>
      <c r="F12" s="6">
        <f>E12*D12</f>
        <v>6889</v>
      </c>
      <c r="G12" s="7">
        <f>P40/H12</f>
        <v>77.179999999999993</v>
      </c>
      <c r="H12" s="8">
        <v>78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6020.0399999999991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5"/>
      <c r="R15" s="35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5"/>
      <c r="R16" s="35"/>
    </row>
    <row r="17" spans="1:20" ht="87.75" customHeight="1" x14ac:dyDescent="0.25">
      <c r="A17" s="13"/>
      <c r="B17" s="14"/>
      <c r="C17" s="49"/>
      <c r="D17" s="15" t="s">
        <v>194</v>
      </c>
      <c r="E17" s="15" t="s">
        <v>195</v>
      </c>
      <c r="F17" s="15" t="s">
        <v>196</v>
      </c>
      <c r="G17" s="15" t="s">
        <v>35</v>
      </c>
      <c r="H17" s="16" t="s">
        <v>183</v>
      </c>
      <c r="I17" s="16"/>
      <c r="J17" s="16"/>
      <c r="K17" s="16"/>
      <c r="L17" s="16"/>
      <c r="M17" s="53"/>
      <c r="N17" s="55"/>
      <c r="O17" s="58"/>
      <c r="P17" s="60"/>
      <c r="Q17" s="35"/>
      <c r="R17" s="35"/>
    </row>
    <row r="18" spans="1:20" ht="15.75" x14ac:dyDescent="0.25">
      <c r="A18" s="17"/>
      <c r="B18" s="12" t="s">
        <v>36</v>
      </c>
      <c r="C18" s="18"/>
      <c r="D18" s="18">
        <v>78</v>
      </c>
      <c r="E18" s="18">
        <v>78</v>
      </c>
      <c r="F18" s="18">
        <v>78</v>
      </c>
      <c r="G18" s="18">
        <v>78</v>
      </c>
      <c r="H18" s="18">
        <v>78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219</v>
      </c>
      <c r="E19" s="21" t="s">
        <v>185</v>
      </c>
      <c r="F19" s="21" t="s">
        <v>197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198</v>
      </c>
      <c r="C20" s="25" t="s">
        <v>40</v>
      </c>
      <c r="D20" s="26">
        <v>0.16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0.16</v>
      </c>
      <c r="N20" s="26">
        <f>M20*H12</f>
        <v>12.48</v>
      </c>
      <c r="O20" s="33">
        <v>285</v>
      </c>
      <c r="P20" s="33">
        <f>N20*O20</f>
        <v>3556.8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8.0000000000000002E-3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8.0000000000000002E-3</v>
      </c>
      <c r="N21" s="26">
        <f>M21*H12</f>
        <v>0.624</v>
      </c>
      <c r="O21" s="7">
        <v>35</v>
      </c>
      <c r="P21" s="33">
        <f>N21*O21</f>
        <v>21.84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0.39</v>
      </c>
      <c r="O22" s="7">
        <v>20</v>
      </c>
      <c r="P22" s="33">
        <f t="shared" ref="P22:P27" si="1">N22*O22</f>
        <v>7.8000000000000007</v>
      </c>
      <c r="Q22" s="35"/>
      <c r="R22" s="35"/>
    </row>
    <row r="23" spans="1:20" ht="15.75" x14ac:dyDescent="0.25">
      <c r="A23" s="23">
        <v>6</v>
      </c>
      <c r="B23" s="6" t="s">
        <v>199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1.17</v>
      </c>
      <c r="O23" s="7">
        <v>160</v>
      </c>
      <c r="P23" s="33">
        <f t="shared" si="1"/>
        <v>187.2</v>
      </c>
      <c r="Q23" s="35"/>
      <c r="R23" s="35"/>
    </row>
    <row r="24" spans="1:20" ht="15.75" x14ac:dyDescent="0.25">
      <c r="A24" s="23">
        <v>7</v>
      </c>
      <c r="B24" s="6" t="s">
        <v>56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0.39</v>
      </c>
      <c r="O24" s="7">
        <v>360</v>
      </c>
      <c r="P24" s="33">
        <f t="shared" si="1"/>
        <v>140.4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0.39</v>
      </c>
      <c r="O25" s="7">
        <v>40</v>
      </c>
      <c r="P25" s="33">
        <f t="shared" si="1"/>
        <v>15.600000000000001</v>
      </c>
      <c r="Q25" s="35"/>
      <c r="R25" s="35"/>
    </row>
    <row r="26" spans="1:20" ht="15.75" x14ac:dyDescent="0.25">
      <c r="A26" s="23">
        <v>9</v>
      </c>
      <c r="B26" s="6" t="s">
        <v>51</v>
      </c>
      <c r="C26" s="25" t="s">
        <v>40</v>
      </c>
      <c r="D26" s="25">
        <v>5.0000000000000001E-3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0.39</v>
      </c>
      <c r="O26" s="7">
        <v>34</v>
      </c>
      <c r="P26" s="33">
        <f t="shared" si="1"/>
        <v>13.26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5.2999999999999999E-2</v>
      </c>
      <c r="F27" s="25"/>
      <c r="G27" s="25"/>
      <c r="H27" s="25"/>
      <c r="I27" s="25"/>
      <c r="J27" s="25"/>
      <c r="K27" s="25"/>
      <c r="L27" s="25"/>
      <c r="M27" s="26">
        <f t="shared" si="0"/>
        <v>5.2999999999999999E-2</v>
      </c>
      <c r="N27" s="26">
        <f>M27*H12</f>
        <v>4.1339999999999995</v>
      </c>
      <c r="O27" s="7">
        <v>46</v>
      </c>
      <c r="P27" s="33">
        <f t="shared" si="1"/>
        <v>190.16399999999999</v>
      </c>
      <c r="Q27" s="35"/>
      <c r="R27" s="35"/>
    </row>
    <row r="28" spans="1:20" ht="15.75" x14ac:dyDescent="0.25">
      <c r="A28" s="23">
        <v>12</v>
      </c>
      <c r="B28" s="6" t="s">
        <v>200</v>
      </c>
      <c r="C28" s="25" t="s">
        <v>40</v>
      </c>
      <c r="D28" s="25"/>
      <c r="E28" s="25">
        <v>7.0000000000000001E-3</v>
      </c>
      <c r="F28" s="25"/>
      <c r="G28" s="25"/>
      <c r="H28" s="25"/>
      <c r="I28" s="25"/>
      <c r="J28" s="25"/>
      <c r="K28" s="25"/>
      <c r="L28" s="25"/>
      <c r="M28" s="26">
        <f t="shared" si="0"/>
        <v>7.0000000000000001E-3</v>
      </c>
      <c r="N28" s="26">
        <f>M28*H12</f>
        <v>0.54600000000000004</v>
      </c>
      <c r="O28" s="7">
        <v>650</v>
      </c>
      <c r="P28" s="33">
        <f>O28*N28</f>
        <v>354.90000000000003</v>
      </c>
      <c r="Q28" s="35"/>
      <c r="R28" s="35"/>
    </row>
    <row r="29" spans="1:20" ht="15.75" x14ac:dyDescent="0.25">
      <c r="A29" s="23">
        <v>14</v>
      </c>
      <c r="B29" s="6" t="s">
        <v>201</v>
      </c>
      <c r="C29" s="25" t="s">
        <v>40</v>
      </c>
      <c r="D29" s="25"/>
      <c r="E29" s="25"/>
      <c r="F29" s="25"/>
      <c r="G29" s="25">
        <v>0.06</v>
      </c>
      <c r="H29" s="25"/>
      <c r="I29" s="25"/>
      <c r="J29" s="25"/>
      <c r="K29" s="25"/>
      <c r="L29" s="25"/>
      <c r="M29" s="26">
        <f t="shared" si="0"/>
        <v>0.06</v>
      </c>
      <c r="N29" s="26">
        <f>M29*H12</f>
        <v>4.68</v>
      </c>
      <c r="O29" s="7">
        <v>49</v>
      </c>
      <c r="P29" s="33">
        <f t="shared" ref="P29:P32" si="2">N29*O29</f>
        <v>229.32</v>
      </c>
      <c r="Q29" s="35"/>
      <c r="R29" s="35"/>
    </row>
    <row r="30" spans="1:20" ht="15.75" x14ac:dyDescent="0.25">
      <c r="A30" s="23">
        <v>15</v>
      </c>
      <c r="B30" s="6" t="s">
        <v>42</v>
      </c>
      <c r="C30" s="25" t="s">
        <v>40</v>
      </c>
      <c r="D30" s="25"/>
      <c r="E30" s="25"/>
      <c r="F30" s="25"/>
      <c r="G30" s="25"/>
      <c r="H30" s="25">
        <v>1E-3</v>
      </c>
      <c r="I30" s="25"/>
      <c r="J30" s="25"/>
      <c r="K30" s="25"/>
      <c r="L30" s="25"/>
      <c r="M30" s="26">
        <f t="shared" si="0"/>
        <v>1E-3</v>
      </c>
      <c r="N30" s="26">
        <f>M30*H12</f>
        <v>7.8E-2</v>
      </c>
      <c r="O30" s="7">
        <v>550</v>
      </c>
      <c r="P30" s="33">
        <f t="shared" si="2"/>
        <v>42.9</v>
      </c>
      <c r="Q30" s="35"/>
      <c r="R30" s="35"/>
    </row>
    <row r="31" spans="1:20" ht="15.75" x14ac:dyDescent="0.25">
      <c r="A31" s="23">
        <v>16</v>
      </c>
      <c r="B31" s="6" t="s">
        <v>43</v>
      </c>
      <c r="C31" s="25" t="s">
        <v>40</v>
      </c>
      <c r="D31" s="25">
        <v>1E-3</v>
      </c>
      <c r="E31" s="25"/>
      <c r="F31" s="25"/>
      <c r="G31" s="25"/>
      <c r="H31" s="25">
        <v>1.4999999999999999E-2</v>
      </c>
      <c r="I31" s="25"/>
      <c r="J31" s="25"/>
      <c r="K31" s="25"/>
      <c r="L31" s="25"/>
      <c r="M31" s="26">
        <f t="shared" si="0"/>
        <v>1.6E-2</v>
      </c>
      <c r="N31" s="26">
        <f>M31*H12</f>
        <v>1.248</v>
      </c>
      <c r="O31" s="7">
        <v>72</v>
      </c>
      <c r="P31" s="33">
        <f t="shared" si="2"/>
        <v>89.855999999999995</v>
      </c>
      <c r="Q31" s="35"/>
      <c r="R31" s="35"/>
    </row>
    <row r="32" spans="1:20" ht="15.75" x14ac:dyDescent="0.25">
      <c r="A32" s="23">
        <v>18</v>
      </c>
      <c r="B32" s="6" t="s">
        <v>202</v>
      </c>
      <c r="C32" s="25" t="s">
        <v>85</v>
      </c>
      <c r="D32" s="25"/>
      <c r="E32" s="25"/>
      <c r="F32" s="25">
        <v>1</v>
      </c>
      <c r="G32" s="25"/>
      <c r="H32" s="25"/>
      <c r="I32" s="25"/>
      <c r="J32" s="25"/>
      <c r="K32" s="25"/>
      <c r="L32" s="25"/>
      <c r="M32" s="26">
        <f t="shared" si="0"/>
        <v>1</v>
      </c>
      <c r="N32" s="26">
        <f>M32*H12</f>
        <v>78</v>
      </c>
      <c r="O32" s="7">
        <v>15</v>
      </c>
      <c r="P32" s="33">
        <f t="shared" si="2"/>
        <v>1170</v>
      </c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8"/>
      <c r="N38" s="38"/>
      <c r="O38" s="25"/>
      <c r="P38" s="39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46" t="s">
        <v>70</v>
      </c>
      <c r="B40" s="4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3">
        <f>SUM(P20:P39)</f>
        <v>6020.0399999999991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 t="s">
        <v>71</v>
      </c>
      <c r="C42" s="1" t="s">
        <v>72</v>
      </c>
      <c r="D42" s="1"/>
      <c r="E42" s="1"/>
      <c r="F42" s="1"/>
      <c r="G42" s="1"/>
      <c r="H42" s="1"/>
      <c r="I42" s="1"/>
      <c r="J42" s="1" t="s">
        <v>73</v>
      </c>
      <c r="K42" s="1" t="s">
        <v>74</v>
      </c>
      <c r="L42" s="1"/>
      <c r="M42" s="1"/>
      <c r="N42" s="1"/>
      <c r="O42" s="1" t="s">
        <v>191</v>
      </c>
      <c r="P42" s="1"/>
    </row>
    <row r="45" spans="1:18" x14ac:dyDescent="0.25">
      <c r="B45" t="s">
        <v>76</v>
      </c>
      <c r="C45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0:B40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203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204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206</v>
      </c>
      <c r="I15" s="15" t="s">
        <v>99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207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208</v>
      </c>
      <c r="G5" t="s">
        <v>5</v>
      </c>
    </row>
    <row r="6" spans="1:18" x14ac:dyDescent="0.25">
      <c r="D6" t="s">
        <v>6</v>
      </c>
      <c r="H6" t="s">
        <v>209</v>
      </c>
    </row>
    <row r="7" spans="1:18" x14ac:dyDescent="0.25">
      <c r="B7" s="4" t="s">
        <v>210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/>
      <c r="E15" s="15"/>
      <c r="F15" s="15"/>
      <c r="G15" s="16" t="s">
        <v>211</v>
      </c>
      <c r="H15" s="16" t="s">
        <v>90</v>
      </c>
      <c r="I15" s="16" t="s">
        <v>212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213</v>
      </c>
      <c r="H17" s="21" t="s">
        <v>187</v>
      </c>
      <c r="I17" s="21" t="s">
        <v>213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214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212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215</v>
      </c>
      <c r="P19" s="33" t="s">
        <v>216</v>
      </c>
      <c r="Q19" s="35"/>
      <c r="R19" s="35"/>
    </row>
    <row r="20" spans="1:18" ht="15.75" x14ac:dyDescent="0.25">
      <c r="A20" s="23">
        <v>3</v>
      </c>
      <c r="B20" s="6" t="s">
        <v>217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218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6" t="s">
        <v>70</v>
      </c>
      <c r="B45" s="4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2026-04-30T17:16:28Z</cp:lastPrinted>
  <dcterms:created xsi:type="dcterms:W3CDTF">2019-01-18T12:27:00Z</dcterms:created>
  <dcterms:modified xsi:type="dcterms:W3CDTF">2026-04-30T18:13:49Z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306B28E6697B4CFEB5046806C4F97F82_12</vt:lpwstr>
  </property>
  <property fmtid="{D5CDD505-2E9C-101B-9397-08002B2CF9AE}" pid="3" name="KSOProductBuildVer">
    <vt:lpwstr>1049-12.2.0.16731</vt:lpwstr>
  </property>
</Properties>
</file>