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1" i="270" l="1"/>
  <c r="G12" i="270" s="1"/>
  <c r="G13" i="270" s="1"/>
</calcChain>
</file>

<file path=xl/sharedStrings.xml><?xml version="1.0" encoding="utf-8"?>
<sst xmlns="http://schemas.openxmlformats.org/spreadsheetml/2006/main" count="4802" uniqueCount="219">
  <si>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</si>
  <si>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</si>
  <si>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</si>
  <si>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</si>
  <si>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</si>
  <si>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</si>
  <si>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</si>
  <si>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</si>
  <si>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</si>
  <si>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</si>
  <si>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</si>
  <si>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</si>
  <si>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</si>
  <si>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</si>
  <si>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</si>
  <si>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</si>
  <si>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</si>
  <si>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</si>
  <si>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</si>
  <si>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</si>
  <si>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</si>
  <si>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</si>
  <si>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</si>
  <si>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</si>
  <si>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</si>
  <si>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</si>
  <si>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</si>
  <si>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</si>
  <si>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</si>
  <si>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</si>
  <si>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</si>
  <si>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</si>
  <si>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</si>
  <si>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</si>
  <si>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</si>
  <si>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</si>
  <si>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</si>
  <si>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</si>
  <si>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</si>
  <si>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</si>
  <si>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</si>
  <si>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</si>
  <si>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</si>
  <si>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</si>
  <si>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</si>
  <si>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</si>
  <si>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</si>
  <si>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</si>
  <si>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</si>
  <si>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</si>
  <si>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</si>
  <si>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</si>
  <si>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</si>
  <si>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</si>
  <si>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</si>
  <si>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</si>
  <si>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</si>
  <si>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</si>
  <si>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</si>
  <si>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</si>
  <si>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</si>
  <si>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</si>
  <si>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</si>
  <si>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</si>
  <si>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</si>
  <si>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</si>
  <si>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</si>
  <si>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</si>
  <si>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</si>
  <si>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</si>
  <si>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</si>
  <si>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</si>
  <si>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</si>
  <si>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</si>
  <si>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</si>
  <si>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</si>
  <si>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</si>
  <si>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</si>
  <si>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</si>
  <si>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</si>
  <si>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</si>
  <si>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</si>
  <si>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</si>
  <si>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</si>
  <si>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</si>
  <si>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</si>
  <si>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</si>
  <si>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</si>
  <si>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</si>
  <si>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</si>
  <si>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</si>
  <si>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</si>
  <si>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</si>
  <si>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</si>
  <si>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</si>
  <si>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</si>
  <si>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</si>
  <si>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</si>
  <si>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</si>
  <si>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</si>
  <si>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</si>
  <si>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</si>
  <si>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</si>
  <si>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</si>
  <si>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</si>
  <si>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</si>
  <si>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</si>
  <si>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</si>
  <si>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</si>
  <si>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</si>
  <si>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</si>
  <si>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</si>
  <si>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</si>
  <si>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</si>
  <si>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</si>
  <si>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</si>
  <si>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</si>
  <si>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</si>
  <si>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</si>
  <si>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</si>
  <si>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</si>
  <si>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</si>
  <si>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</si>
  <si>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</si>
  <si>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</si>
  <si>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</si>
  <si>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</si>
  <si>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</si>
  <si>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</si>
  <si>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</si>
  <si>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</si>
  <si>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</si>
  <si>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</si>
  <si>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</si>
  <si>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</si>
  <si>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</si>
  <si>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</si>
  <si>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</si>
  <si>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</si>
  <si>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</si>
  <si>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</si>
  <si>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</si>
  <si>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</si>
  <si>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</si>
  <si>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</si>
  <si>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</si>
  <si>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</si>
  <si>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</si>
  <si>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</si>
  <si>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</si>
  <si>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</si>
  <si>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</si>
  <si>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</si>
  <si>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</si>
  <si>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</si>
  <si>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</si>
  <si>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</si>
  <si>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</si>
  <si>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</si>
  <si>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</si>
  <si>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</si>
  <si>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</si>
  <si>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</si>
  <si>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</si>
  <si>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</si>
  <si>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</si>
  <si>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</si>
  <si>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</si>
  <si>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</si>
  <si>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</si>
  <si>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</si>
  <si>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</si>
  <si>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</si>
  <si>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</si>
  <si>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</si>
  <si>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</si>
  <si>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</si>
  <si>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</si>
  <si>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</si>
  <si>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</si>
  <si>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</si>
  <si>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</si>
  <si>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</si>
  <si>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</si>
  <si>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</si>
  <si>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</si>
  <si>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</si>
  <si>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</si>
  <si>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</si>
  <si>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</si>
  <si>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</si>
  <si>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</si>
  <si>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</si>
  <si>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</si>
  <si>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бефстроанов из куриного филе</t>
  </si>
  <si>
    <t>каша пшенная</t>
  </si>
  <si>
    <t>150/5гр</t>
  </si>
  <si>
    <t>50гр</t>
  </si>
  <si>
    <t>куриное филе</t>
  </si>
  <si>
    <t>масло раст.</t>
  </si>
  <si>
    <t>Масло слив.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</si>
  <si>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</si>
  <si>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</si>
  <si>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</si>
  <si>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</si>
  <si>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</si>
  <si>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</si>
  <si>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</si>
  <si>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</si>
  <si>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</si>
  <si>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</si>
  <si>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</si>
  <si>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</si>
  <si>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</si>
  <si>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</si>
  <si>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</si>
  <si>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100гр</t>
  </si>
  <si>
    <t>хлеб</t>
  </si>
  <si>
    <t>25.05.2026год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</si>
</sst>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18" ht="87.75" customHeight="1" x14ac:dyDescent="0.25">
      <c r="A17" s="13"/>
      <c r="B17" s="14"/>
      <c r="C17" s="48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9:B49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46"/>
  <sheetViews>
    <sheetView tabSelected="1" zoomScale="82" zoomScaleNormal="82" workbookViewId="0">
      <selection activeCell="I36" sqref="I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" customWidth="1"/>
    <col min="7" max="7" width="9.8554687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14</v>
      </c>
    </row>
    <row r="7" spans="1:18" x14ac:dyDescent="0.25">
      <c r="F7" s="3"/>
      <c r="G7" t="s">
        <v>218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83</v>
      </c>
      <c r="E12" s="6">
        <v>83</v>
      </c>
      <c r="F12" s="6">
        <f>E12*D12</f>
        <v>6889</v>
      </c>
      <c r="G12" s="7">
        <f>P41/H12</f>
        <v>59.669999999999995</v>
      </c>
      <c r="H12" s="8">
        <v>72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4296.24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18" ht="87.75" customHeight="1" x14ac:dyDescent="0.25">
      <c r="A17" s="13"/>
      <c r="B17" s="14"/>
      <c r="C17" s="48"/>
      <c r="D17" s="15" t="s">
        <v>194</v>
      </c>
      <c r="E17" s="15" t="s">
        <v>195</v>
      </c>
      <c r="F17" s="15" t="s">
        <v>217</v>
      </c>
      <c r="G17" s="15" t="s">
        <v>90</v>
      </c>
      <c r="H17" s="16"/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18" ht="15.75" x14ac:dyDescent="0.25">
      <c r="A18" s="17"/>
      <c r="B18" s="12" t="s">
        <v>36</v>
      </c>
      <c r="C18" s="18"/>
      <c r="D18" s="18">
        <v>72</v>
      </c>
      <c r="E18" s="18">
        <v>72</v>
      </c>
      <c r="F18" s="18">
        <v>72</v>
      </c>
      <c r="G18" s="18">
        <v>72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216</v>
      </c>
      <c r="E19" s="21" t="s">
        <v>196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198</v>
      </c>
      <c r="C20" s="25" t="s">
        <v>40</v>
      </c>
      <c r="D20" s="26">
        <v>0.1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5" si="0">SUM(D20:L20)</f>
        <v>0.1</v>
      </c>
      <c r="N20" s="26">
        <f>M20*H12</f>
        <v>7.2</v>
      </c>
      <c r="O20" s="33">
        <v>430</v>
      </c>
      <c r="P20" s="33">
        <f t="shared" ref="P20:P26" si="1">N20*O20</f>
        <v>3096</v>
      </c>
      <c r="Q20" s="35"/>
      <c r="R20" s="35"/>
    </row>
    <row r="21" spans="1:18" ht="15.75" x14ac:dyDescent="0.25">
      <c r="A21" s="23">
        <v>3</v>
      </c>
      <c r="B21" s="6" t="s">
        <v>53</v>
      </c>
      <c r="C21" s="25" t="s">
        <v>40</v>
      </c>
      <c r="D21" s="25">
        <v>8.0000000000000002E-3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8.0000000000000002E-3</v>
      </c>
      <c r="N21" s="26">
        <f>M21*H12</f>
        <v>0.57600000000000007</v>
      </c>
      <c r="O21" s="7">
        <v>35</v>
      </c>
      <c r="P21" s="33">
        <f t="shared" si="1"/>
        <v>20.160000000000004</v>
      </c>
      <c r="Q21" s="35"/>
      <c r="R21" s="35"/>
    </row>
    <row r="22" spans="1:18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0.36</v>
      </c>
      <c r="O22" s="7">
        <v>20</v>
      </c>
      <c r="P22" s="33">
        <f t="shared" si="1"/>
        <v>7.1999999999999993</v>
      </c>
      <c r="Q22" s="35"/>
      <c r="R22" s="35"/>
    </row>
    <row r="23" spans="1:18" ht="15.75" x14ac:dyDescent="0.25">
      <c r="A23" s="23">
        <v>6</v>
      </c>
      <c r="B23" s="6" t="s">
        <v>199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M23*H12</f>
        <v>0.72</v>
      </c>
      <c r="O23" s="7">
        <v>160</v>
      </c>
      <c r="P23" s="33">
        <f t="shared" si="1"/>
        <v>115.19999999999999</v>
      </c>
      <c r="Q23" s="35"/>
      <c r="R23" s="35"/>
    </row>
    <row r="24" spans="1:18" ht="15.75" x14ac:dyDescent="0.25">
      <c r="A24" s="23">
        <v>7</v>
      </c>
      <c r="B24" s="6" t="s">
        <v>51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0.36</v>
      </c>
      <c r="O24" s="7">
        <v>34</v>
      </c>
      <c r="P24" s="33">
        <f t="shared" si="1"/>
        <v>12.24</v>
      </c>
      <c r="Q24" s="35"/>
      <c r="R24" s="35"/>
    </row>
    <row r="25" spans="1:18" ht="15.75" x14ac:dyDescent="0.25">
      <c r="A25" s="23">
        <v>8</v>
      </c>
      <c r="B25" s="6" t="s">
        <v>57</v>
      </c>
      <c r="C25" s="25" t="s">
        <v>40</v>
      </c>
      <c r="D25" s="25">
        <v>0.01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0.01</v>
      </c>
      <c r="N25" s="26">
        <f>M25*H12</f>
        <v>0.72</v>
      </c>
      <c r="O25" s="7">
        <v>200</v>
      </c>
      <c r="P25" s="33">
        <f t="shared" si="1"/>
        <v>144</v>
      </c>
      <c r="Q25" s="35"/>
      <c r="R25" s="35"/>
    </row>
    <row r="26" spans="1:18" ht="15.75" x14ac:dyDescent="0.25">
      <c r="A26" s="23">
        <v>9</v>
      </c>
      <c r="B26" s="6" t="s">
        <v>92</v>
      </c>
      <c r="C26" s="25" t="s">
        <v>40</v>
      </c>
      <c r="D26" s="25"/>
      <c r="E26" s="25">
        <v>0.05</v>
      </c>
      <c r="F26" s="25"/>
      <c r="G26" s="25"/>
      <c r="H26" s="25"/>
      <c r="I26" s="25"/>
      <c r="J26" s="25"/>
      <c r="K26" s="25"/>
      <c r="L26" s="25"/>
      <c r="M26" s="26">
        <f t="shared" ref="M26:M30" si="2">SUM(D26:L26)</f>
        <v>0.05</v>
      </c>
      <c r="N26" s="26">
        <f>M26*H12</f>
        <v>3.6</v>
      </c>
      <c r="O26" s="7">
        <v>55</v>
      </c>
      <c r="P26" s="33">
        <f t="shared" si="1"/>
        <v>198</v>
      </c>
      <c r="Q26" s="35"/>
      <c r="R26" s="35"/>
    </row>
    <row r="27" spans="1:18" ht="15.75" x14ac:dyDescent="0.25">
      <c r="A27" s="23">
        <v>10</v>
      </c>
      <c r="B27" s="6" t="s">
        <v>200</v>
      </c>
      <c r="C27" s="25" t="s">
        <v>40</v>
      </c>
      <c r="D27" s="25">
        <v>3.0000000000000001E-3</v>
      </c>
      <c r="E27" s="25">
        <v>5.0000000000000001E-3</v>
      </c>
      <c r="F27" s="25"/>
      <c r="G27" s="25"/>
      <c r="H27" s="25"/>
      <c r="I27" s="25"/>
      <c r="J27" s="25"/>
      <c r="K27" s="25"/>
      <c r="L27" s="25"/>
      <c r="M27" s="26">
        <f t="shared" si="2"/>
        <v>8.0000000000000002E-3</v>
      </c>
      <c r="N27" s="26">
        <f>M27*H12</f>
        <v>0.57600000000000007</v>
      </c>
      <c r="O27" s="7">
        <v>650</v>
      </c>
      <c r="P27" s="33">
        <f>O27*N27</f>
        <v>374.40000000000003</v>
      </c>
      <c r="Q27" s="35"/>
      <c r="R27" s="35"/>
    </row>
    <row r="28" spans="1:18" ht="15.75" x14ac:dyDescent="0.25">
      <c r="A28" s="23">
        <v>11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2"/>
        <v>0.06</v>
      </c>
      <c r="N28" s="26">
        <f>M28*H12</f>
        <v>4.32</v>
      </c>
      <c r="O28" s="7">
        <v>49</v>
      </c>
      <c r="P28" s="33">
        <f t="shared" ref="P28:P30" si="3">N28*O28</f>
        <v>211.68</v>
      </c>
      <c r="Q28" s="35"/>
      <c r="R28" s="35"/>
    </row>
    <row r="29" spans="1:18" ht="15.75" x14ac:dyDescent="0.25">
      <c r="A29" s="23">
        <v>12</v>
      </c>
      <c r="B29" s="6" t="s">
        <v>190</v>
      </c>
      <c r="C29" s="25" t="s">
        <v>40</v>
      </c>
      <c r="D29" s="25"/>
      <c r="E29" s="25"/>
      <c r="F29" s="25"/>
      <c r="G29" s="25">
        <v>1.4999999999999999E-2</v>
      </c>
      <c r="H29" s="25"/>
      <c r="I29" s="25"/>
      <c r="J29" s="25"/>
      <c r="K29" s="25"/>
      <c r="L29" s="25"/>
      <c r="M29" s="26">
        <f t="shared" si="2"/>
        <v>1.4999999999999999E-2</v>
      </c>
      <c r="N29" s="26">
        <f>M29*H12</f>
        <v>1.08</v>
      </c>
      <c r="O29" s="7">
        <v>72</v>
      </c>
      <c r="P29" s="33">
        <f t="shared" si="3"/>
        <v>77.760000000000005</v>
      </c>
      <c r="Q29" s="35"/>
      <c r="R29" s="35"/>
    </row>
    <row r="30" spans="1:18" ht="15.75" x14ac:dyDescent="0.25">
      <c r="A30" s="23">
        <v>13</v>
      </c>
      <c r="B30" s="6" t="s">
        <v>183</v>
      </c>
      <c r="C30" s="25" t="s">
        <v>40</v>
      </c>
      <c r="D30" s="25"/>
      <c r="E30" s="25"/>
      <c r="F30" s="25"/>
      <c r="G30" s="25">
        <v>1E-3</v>
      </c>
      <c r="H30" s="25"/>
      <c r="I30" s="25"/>
      <c r="J30" s="25"/>
      <c r="K30" s="25"/>
      <c r="L30" s="25"/>
      <c r="M30" s="26">
        <f t="shared" si="2"/>
        <v>1E-3</v>
      </c>
      <c r="N30" s="26">
        <f>M30*H12</f>
        <v>7.2000000000000008E-2</v>
      </c>
      <c r="O30" s="7">
        <v>550</v>
      </c>
      <c r="P30" s="33">
        <f t="shared" si="3"/>
        <v>39.6</v>
      </c>
      <c r="Q30" s="35"/>
      <c r="R30" s="35"/>
    </row>
    <row r="31" spans="1:18" ht="15.75" x14ac:dyDescent="0.25">
      <c r="A31" s="23">
        <v>14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38"/>
      <c r="N39" s="38"/>
      <c r="O39" s="25"/>
      <c r="P39" s="39"/>
      <c r="Q39" s="35"/>
      <c r="R39" s="35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45" t="s">
        <v>70</v>
      </c>
      <c r="B41" s="4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3">
        <f>SUM(P20:P40)</f>
        <v>4296.24</v>
      </c>
    </row>
    <row r="42" spans="1:18" ht="15.7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8" ht="15.75" x14ac:dyDescent="0.25">
      <c r="B43" s="1" t="s">
        <v>71</v>
      </c>
      <c r="C43" s="1" t="s">
        <v>72</v>
      </c>
      <c r="D43" s="1"/>
      <c r="E43" s="1"/>
      <c r="F43" s="1"/>
      <c r="G43" s="1"/>
      <c r="H43" s="1"/>
      <c r="I43" s="1"/>
      <c r="J43" s="1" t="s">
        <v>73</v>
      </c>
      <c r="K43" s="1" t="s">
        <v>74</v>
      </c>
      <c r="L43" s="1"/>
      <c r="M43" s="1"/>
      <c r="N43" s="1"/>
      <c r="O43" s="1" t="s">
        <v>191</v>
      </c>
      <c r="P43" s="1"/>
    </row>
    <row r="46" spans="1:18" x14ac:dyDescent="0.25">
      <c r="B46" t="s">
        <v>76</v>
      </c>
      <c r="C46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1:B41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201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202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204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205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206</v>
      </c>
      <c r="G5" t="s">
        <v>5</v>
      </c>
    </row>
    <row r="6" spans="1:18" x14ac:dyDescent="0.25">
      <c r="D6" t="s">
        <v>6</v>
      </c>
      <c r="H6" t="s">
        <v>207</v>
      </c>
    </row>
    <row r="7" spans="1:18" x14ac:dyDescent="0.25">
      <c r="B7" s="4" t="s">
        <v>208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/>
      <c r="E15" s="15"/>
      <c r="F15" s="15"/>
      <c r="G15" s="16" t="s">
        <v>209</v>
      </c>
      <c r="H15" s="16" t="s">
        <v>90</v>
      </c>
      <c r="I15" s="16" t="s">
        <v>210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197</v>
      </c>
      <c r="H17" s="21" t="s">
        <v>187</v>
      </c>
      <c r="I17" s="21" t="s">
        <v>197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211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210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212</v>
      </c>
      <c r="P19" s="33" t="s">
        <v>213</v>
      </c>
      <c r="Q19" s="35"/>
      <c r="R19" s="35"/>
    </row>
    <row r="20" spans="1:18" ht="15.75" x14ac:dyDescent="0.25">
      <c r="A20" s="23">
        <v>3</v>
      </c>
      <c r="B20" s="6" t="s">
        <v>214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215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5" t="s">
        <v>70</v>
      </c>
      <c r="B45" s="4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2026-04-08T12:01:08Z</cp:lastPrinted>
  <dcterms:created xsi:type="dcterms:W3CDTF">2019-01-18T12:27:00Z</dcterms:created>
  <dcterms:modified xsi:type="dcterms:W3CDTF">2026-04-30T15:55:03Z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3536553D8B69480BA828FA4848BC95F4_12</vt:lpwstr>
  </property>
  <property fmtid="{D5CDD505-2E9C-101B-9397-08002B2CF9AE}" pid="3" name="KSOProductBuildVer">
    <vt:lpwstr>1049-12.2.0.16731</vt:lpwstr>
  </property>
</Properties>
</file>