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69" l="1"/>
  <c r="G12" i="269" s="1"/>
  <c r="G13" i="269" s="1"/>
</calcChain>
</file>

<file path=xl/sharedStrings.xml><?xml version="1.0" encoding="utf-8"?>
<sst xmlns="http://schemas.openxmlformats.org/spreadsheetml/2006/main" count="4814" uniqueCount="214">
  <si>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</si>
  <si>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</si>
  <si>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</si>
  <si>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</si>
  <si>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</si>
  <si>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</si>
  <si>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</si>
  <si>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</si>
  <si>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</si>
  <si>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</si>
  <si>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</si>
  <si>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</si>
  <si>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</si>
  <si>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</si>
  <si>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</si>
  <si>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</si>
  <si>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</si>
  <si>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</si>
  <si>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</si>
  <si>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</si>
  <si>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</si>
  <si>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</si>
  <si>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</si>
  <si>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</si>
  <si>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</si>
  <si>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</si>
  <si>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</si>
  <si>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</si>
  <si>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</si>
  <si>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</si>
  <si>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</si>
  <si>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</si>
  <si>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</si>
  <si>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</si>
  <si>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</si>
  <si>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</si>
  <si>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</si>
  <si>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</si>
  <si>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</si>
  <si>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</si>
  <si>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</si>
  <si>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</si>
  <si>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</si>
  <si>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</si>
  <si>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</si>
  <si>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</si>
  <si>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</si>
  <si>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</si>
  <si>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</si>
  <si>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</si>
  <si>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</si>
  <si>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</si>
  <si>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</si>
  <si>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</si>
  <si>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</si>
  <si>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</si>
  <si>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</si>
  <si>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</si>
  <si>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</si>
  <si>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</si>
  <si>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</si>
  <si>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</si>
  <si>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</si>
  <si>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</si>
  <si>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</si>
  <si>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</si>
  <si>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</si>
  <si>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</si>
  <si>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</si>
  <si>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</si>
  <si>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</si>
  <si>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</si>
  <si>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</si>
  <si>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</si>
  <si>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</si>
  <si>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</si>
  <si>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</si>
  <si>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</si>
  <si>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</si>
  <si>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</si>
  <si>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</si>
  <si>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</si>
  <si>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</si>
  <si>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</si>
  <si>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</si>
  <si>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</si>
  <si>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</si>
  <si>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</si>
  <si>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</si>
  <si>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</si>
  <si>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</si>
  <si>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</si>
  <si>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</si>
  <si>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</si>
  <si>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</si>
  <si>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</si>
  <si>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</si>
  <si>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</si>
  <si>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</si>
  <si>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</si>
  <si>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</si>
  <si>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</si>
  <si>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</si>
  <si>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</si>
  <si>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</si>
  <si>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</si>
  <si>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</si>
  <si>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</si>
  <si>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</si>
  <si>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</si>
  <si>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</si>
  <si>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</si>
  <si>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</si>
  <si>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</si>
  <si>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</si>
  <si>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</si>
  <si>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</si>
  <si>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</si>
  <si>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</si>
  <si>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</si>
  <si>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</si>
  <si>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</si>
  <si>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</si>
  <si>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</si>
  <si>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</si>
  <si>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</si>
  <si>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</si>
  <si>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</si>
  <si>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</si>
  <si>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</si>
  <si>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</si>
  <si>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</si>
  <si>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</si>
  <si>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</si>
  <si>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</si>
  <si>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</si>
  <si>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</si>
  <si>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</si>
  <si>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</si>
  <si>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</si>
  <si>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</si>
  <si>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</si>
  <si>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</si>
  <si>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</si>
  <si>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</si>
  <si>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</si>
  <si>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</si>
  <si>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</si>
  <si>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</si>
  <si>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</si>
  <si>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</si>
  <si>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</si>
  <si>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</si>
  <si>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</si>
  <si>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</si>
  <si>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</si>
  <si>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</si>
  <si>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</si>
  <si>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</si>
  <si>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</si>
  <si>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</si>
  <si>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</si>
  <si>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</si>
  <si>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</si>
  <si>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</si>
  <si>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</si>
  <si>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</si>
  <si>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</si>
  <si>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</si>
  <si>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</si>
  <si>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</si>
  <si>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</si>
  <si>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</si>
  <si>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</si>
  <si>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</si>
  <si>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</si>
  <si>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</si>
  <si>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</si>
  <si>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</si>
  <si>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</si>
  <si>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</si>
  <si>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</si>
  <si>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</si>
  <si>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</si>
  <si>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50гр</t>
  </si>
  <si>
    <t>200гр</t>
  </si>
  <si>
    <t>курин. Филе</t>
  </si>
  <si>
    <t>масло раст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</si>
  <si>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</si>
  <si>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</si>
  <si>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</si>
  <si>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</si>
  <si>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</si>
  <si>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</si>
  <si>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</si>
  <si>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</si>
  <si>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</si>
  <si>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</si>
  <si>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</si>
  <si>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</si>
  <si>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</si>
  <si>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</si>
  <si>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</si>
  <si>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</si>
  <si>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</si>
  <si>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</si>
  <si>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</si>
  <si>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</si>
  <si>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</si>
  <si>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</si>
  <si>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Котлеты из филе кур. С картофельный пюре</t>
  </si>
  <si>
    <t>Каша гречневая с молоком</t>
  </si>
  <si>
    <t>50/50/100</t>
  </si>
  <si>
    <t>08.05.2026год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</si>
</sst>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2" fillId="0" borderId="3" xfId="0" applyFont="1" applyBorder="1" applyAlignment="1">
      <alignment textRotation="90"/>
    </xf>
    <xf numFmtId="0" fontId="0" fillId="0" borderId="9" xfId="0" applyBorder="1"/>
    <xf numFmtId="0" fontId="2" fillId="0" borderId="10" xfId="0" applyFont="1" applyBorder="1"/>
    <xf numFmtId="0" fontId="0" fillId="0" borderId="12" xfId="0" applyBorder="1"/>
    <xf numFmtId="0" fontId="2" fillId="0" borderId="13" xfId="0" applyFont="1" applyBorder="1"/>
    <xf numFmtId="0" fontId="2" fillId="0" borderId="3" xfId="0" applyFont="1" applyBorder="1" applyAlignment="1">
      <alignment textRotation="90" wrapText="1"/>
    </xf>
    <xf numFmtId="0" fontId="0" fillId="0" borderId="3" xfId="0" applyBorder="1"/>
    <xf numFmtId="0" fontId="2" fillId="0" borderId="15" xfId="0" applyFont="1" applyBorder="1"/>
    <xf numFmtId="0" fontId="0" fillId="0" borderId="5" xfId="0" applyBorder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166" fontId="2" fillId="0" borderId="17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2" fillId="0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166" fontId="2" fillId="0" borderId="4" xfId="0" applyNumberFormat="1" applyFont="1" applyBorder="1" applyAlignment="1">
      <alignment horizontal="center" wrapText="1"/>
    </xf>
    <xf numFmtId="0" fontId="2" fillId="0" borderId="21" xfId="0" applyFont="1" applyBorder="1"/>
    <xf numFmtId="0" fontId="0" fillId="0" borderId="0" xfId="0" applyAlignment="1">
      <alignment wrapText="1"/>
    </xf>
    <xf numFmtId="0" fontId="2" fillId="0" borderId="22" xfId="0" applyFont="1" applyBorder="1"/>
    <xf numFmtId="0" fontId="4" fillId="0" borderId="4" xfId="0" applyFont="1" applyBorder="1"/>
    <xf numFmtId="0" fontId="2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1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textRotation="90"/>
    </xf>
    <xf numFmtId="0" fontId="2" fillId="0" borderId="11" xfId="0" applyFont="1" applyBorder="1" applyAlignment="1">
      <alignment textRotation="90"/>
    </xf>
    <xf numFmtId="0" fontId="2" fillId="0" borderId="14" xfId="0" applyFont="1" applyBorder="1" applyAlignment="1">
      <alignment textRotation="90"/>
    </xf>
    <xf numFmtId="0" fontId="2" fillId="0" borderId="11" xfId="0" applyFont="1" applyBorder="1" applyAlignment="1">
      <alignment textRotation="90" wrapText="1"/>
    </xf>
    <xf numFmtId="0" fontId="2" fillId="0" borderId="14" xfId="0" applyFont="1" applyBorder="1" applyAlignment="1">
      <alignment textRotation="90" wrapText="1"/>
    </xf>
    <xf numFmtId="0" fontId="2" fillId="0" borderId="11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N36" sqref="N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s="79" t="s">
        <v>213</v>
      </c>
    </row>
    <row r="8" spans="1:18" x14ac:dyDescent="0.25">
      <c r="D8" t="s">
        <v>177</v>
      </c>
    </row>
    <row r="9" spans="1:18" x14ac:dyDescent="0.25">
      <c r="B9" s="4" t="s">
        <v>178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P43/H12</f>
        <v>45.686999999999998</v>
      </c>
      <c r="H12" s="8">
        <v>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228.435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211</v>
      </c>
      <c r="E17" s="16" t="s">
        <v>180</v>
      </c>
      <c r="F17" s="16" t="s">
        <v>181</v>
      </c>
      <c r="G17" s="16" t="s">
        <v>210</v>
      </c>
      <c r="H17" s="11" t="s">
        <v>35</v>
      </c>
      <c r="I17" s="11" t="s">
        <v>90</v>
      </c>
      <c r="J17" s="11"/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183</v>
      </c>
      <c r="E19" s="21" t="s">
        <v>184</v>
      </c>
      <c r="F19" s="21" t="s">
        <v>185</v>
      </c>
      <c r="G19" s="21" t="s">
        <v>212</v>
      </c>
      <c r="H19" s="21" t="s">
        <v>184</v>
      </c>
      <c r="I19" s="21" t="s">
        <v>185</v>
      </c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0.04</v>
      </c>
      <c r="N20" s="26">
        <f>M20*H12</f>
        <v>0.2</v>
      </c>
      <c r="O20" s="30">
        <v>57</v>
      </c>
      <c r="P20" s="30">
        <f>N20*O20</f>
        <v>11.4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M21*H12</f>
        <v>0.15</v>
      </c>
      <c r="O21" s="7">
        <v>84</v>
      </c>
      <c r="P21" s="30">
        <f>N21*O21</f>
        <v>12.6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/>
      <c r="E22" s="25"/>
      <c r="F22" s="25">
        <v>0.01</v>
      </c>
      <c r="G22" s="25"/>
      <c r="H22" s="25"/>
      <c r="I22" s="25">
        <v>0.01</v>
      </c>
      <c r="J22" s="25"/>
      <c r="K22" s="25"/>
      <c r="L22" s="25"/>
      <c r="M22" s="26">
        <f t="shared" si="0"/>
        <v>0.02</v>
      </c>
      <c r="N22" s="26">
        <f>M22*H12</f>
        <v>0.1</v>
      </c>
      <c r="O22" s="7">
        <v>72</v>
      </c>
      <c r="P22" s="30">
        <f>N22*O22</f>
        <v>7.2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1E-3</v>
      </c>
      <c r="I23" s="25"/>
      <c r="J23" s="25"/>
      <c r="K23" s="25"/>
      <c r="L23" s="25"/>
      <c r="M23" s="26">
        <f t="shared" si="0"/>
        <v>4.0000000000000001E-3</v>
      </c>
      <c r="N23" s="26">
        <f>M23*H12</f>
        <v>0.02</v>
      </c>
      <c r="O23" s="7">
        <v>650</v>
      </c>
      <c r="P23" s="30">
        <f t="shared" ref="P23:P29" si="1">N23*O23</f>
        <v>13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2.5000000000000001E-2</v>
      </c>
      <c r="O24" s="7">
        <v>20</v>
      </c>
      <c r="P24" s="30">
        <f t="shared" si="1"/>
        <v>0.5</v>
      </c>
      <c r="Q24" s="31"/>
      <c r="R24" s="31"/>
    </row>
    <row r="25" spans="1:20" ht="15.75" x14ac:dyDescent="0.25">
      <c r="A25" s="23">
        <v>6</v>
      </c>
      <c r="B25" s="6" t="s">
        <v>180</v>
      </c>
      <c r="C25" s="25" t="s">
        <v>40</v>
      </c>
      <c r="D25" s="25"/>
      <c r="E25" s="25">
        <v>0.05</v>
      </c>
      <c r="F25" s="25"/>
      <c r="G25" s="25">
        <v>8.0000000000000002E-3</v>
      </c>
      <c r="H25" s="25"/>
      <c r="I25" s="25">
        <v>0.05</v>
      </c>
      <c r="J25" s="25"/>
      <c r="K25" s="25"/>
      <c r="L25" s="25"/>
      <c r="M25" s="26">
        <f t="shared" si="0"/>
        <v>0.10800000000000001</v>
      </c>
      <c r="N25" s="26">
        <f>M25*H12</f>
        <v>0.54</v>
      </c>
      <c r="O25" s="7">
        <v>49</v>
      </c>
      <c r="P25" s="30">
        <f t="shared" si="1"/>
        <v>26.46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0.01</v>
      </c>
      <c r="O26" s="7">
        <v>550</v>
      </c>
      <c r="P26" s="30">
        <f t="shared" si="1"/>
        <v>5.5</v>
      </c>
      <c r="Q26" s="31"/>
      <c r="R26" s="31"/>
    </row>
    <row r="27" spans="1:20" ht="15.75" x14ac:dyDescent="0.25">
      <c r="A27" s="23">
        <v>8</v>
      </c>
      <c r="B27" s="6" t="s">
        <v>186</v>
      </c>
      <c r="C27" s="25" t="s">
        <v>40</v>
      </c>
      <c r="D27" s="25"/>
      <c r="E27" s="25"/>
      <c r="F27" s="25"/>
      <c r="G27" s="25">
        <v>5.5E-2</v>
      </c>
      <c r="H27" s="25"/>
      <c r="I27" s="25"/>
      <c r="J27" s="25"/>
      <c r="K27" s="25"/>
      <c r="L27" s="25"/>
      <c r="M27" s="26">
        <f t="shared" si="0"/>
        <v>5.5E-2</v>
      </c>
      <c r="N27" s="26">
        <f>M27*H12</f>
        <v>0.27500000000000002</v>
      </c>
      <c r="O27" s="7">
        <v>430</v>
      </c>
      <c r="P27" s="30">
        <v>118.25</v>
      </c>
      <c r="Q27" s="31"/>
      <c r="R27" s="31"/>
    </row>
    <row r="28" spans="1:20" ht="15.75" x14ac:dyDescent="0.25">
      <c r="A28" s="23">
        <v>9</v>
      </c>
      <c r="B28" s="6" t="s">
        <v>187</v>
      </c>
      <c r="C28" s="25" t="s">
        <v>40</v>
      </c>
      <c r="D28" s="25"/>
      <c r="E28" s="25"/>
      <c r="F28" s="33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M28*H12</f>
        <v>1.4999999999999999E-2</v>
      </c>
      <c r="O28" s="7">
        <v>160</v>
      </c>
      <c r="P28" s="30">
        <f t="shared" si="1"/>
        <v>2.4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2.5000000000000001E-2</v>
      </c>
      <c r="O29" s="7">
        <v>34</v>
      </c>
      <c r="P29" s="30">
        <f t="shared" si="1"/>
        <v>0.85000000000000009</v>
      </c>
      <c r="Q29" s="31"/>
      <c r="R29" s="31"/>
    </row>
    <row r="30" spans="1:20" ht="15.75" x14ac:dyDescent="0.25">
      <c r="A30" s="23">
        <v>12</v>
      </c>
      <c r="B30" s="6" t="s">
        <v>55</v>
      </c>
      <c r="C30" s="25" t="s">
        <v>40</v>
      </c>
      <c r="D30" s="25"/>
      <c r="E30" s="25"/>
      <c r="F30" s="25"/>
      <c r="G30" s="25">
        <v>0.12</v>
      </c>
      <c r="H30" s="25"/>
      <c r="I30" s="25"/>
      <c r="J30" s="25"/>
      <c r="K30" s="25"/>
      <c r="L30" s="25"/>
      <c r="M30" s="26">
        <f t="shared" si="0"/>
        <v>0.12</v>
      </c>
      <c r="N30" s="26">
        <f>M30*H12</f>
        <v>0.6</v>
      </c>
      <c r="O30" s="7">
        <v>40</v>
      </c>
      <c r="P30" s="30">
        <f>O30*N30</f>
        <v>24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2.5000000000000001E-2</v>
      </c>
      <c r="O31" s="7">
        <v>35</v>
      </c>
      <c r="P31" s="30">
        <f t="shared" ref="P31:P32" si="2">N31*O31</f>
        <v>0.875</v>
      </c>
      <c r="Q31" s="31"/>
      <c r="R31" s="31"/>
    </row>
    <row r="32" spans="1:20" ht="15.75" x14ac:dyDescent="0.25">
      <c r="A32" s="23">
        <v>15</v>
      </c>
      <c r="B32" s="6" t="s">
        <v>56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1.4999999999999999E-2</v>
      </c>
      <c r="O32" s="7">
        <v>360</v>
      </c>
      <c r="P32" s="30">
        <f t="shared" si="2"/>
        <v>5.3999999999999995</v>
      </c>
      <c r="Q32" s="31"/>
      <c r="R32" s="31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/>
      <c r="O41" s="25"/>
      <c r="P41" s="38"/>
      <c r="Q41" s="31"/>
      <c r="R41" s="31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  <c r="Q42" s="31"/>
      <c r="R42" s="31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0">
        <f>SUM(P20:P42)</f>
        <v>228.435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188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3:B43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190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192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193</v>
      </c>
      <c r="C2" s="1"/>
      <c r="D2" t="s">
        <v>194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195</v>
      </c>
    </row>
    <row r="6" spans="1:18" x14ac:dyDescent="0.25">
      <c r="D6" t="s">
        <v>6</v>
      </c>
      <c r="F6" t="s">
        <v>196</v>
      </c>
      <c r="H6" t="s">
        <v>197</v>
      </c>
    </row>
    <row r="7" spans="1:18" x14ac:dyDescent="0.25">
      <c r="B7" s="4" t="s">
        <v>198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188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199</v>
      </c>
      <c r="E15" s="16" t="s">
        <v>182</v>
      </c>
      <c r="F15" s="16" t="s">
        <v>200</v>
      </c>
      <c r="G15" s="11" t="s">
        <v>181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183</v>
      </c>
      <c r="F17" s="21" t="s">
        <v>202</v>
      </c>
      <c r="G17" s="21" t="s">
        <v>185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203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204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205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206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207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208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209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188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2025-10-09T11:39:22Z</cp:lastPrinted>
  <dcterms:created xsi:type="dcterms:W3CDTF">2019-01-18T12:27:00Z</dcterms:created>
  <dcterms:modified xsi:type="dcterms:W3CDTF">2026-05-02T05:08:40Z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1049-12.2.0.13489</vt:lpwstr>
  </property>
</Properties>
</file>