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<sst xmlns="http://schemas.openxmlformats.org/spreadsheetml/2006/main" count="4812" uniqueCount="219">
  <si>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</si>
  <si>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</si>
  <si>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</si>
  <si>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</si>
  <si>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</si>
  <si>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</si>
  <si>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</si>
  <si>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</si>
  <si>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</si>
  <si>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</si>
  <si>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</si>
  <si>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</si>
  <si>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</si>
  <si>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</si>
  <si>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</si>
  <si>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</si>
  <si>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</si>
  <si>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</si>
  <si>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</si>
  <si>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</si>
  <si>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</si>
  <si>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</si>
  <si>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</si>
  <si>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</si>
  <si>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</si>
  <si>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</si>
  <si>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</si>
  <si>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</si>
  <si>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</si>
  <si>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</si>
  <si>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</si>
  <si>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</si>
  <si>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</si>
  <si>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</si>
  <si>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</si>
  <si>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</si>
  <si>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</si>
  <si>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</si>
  <si>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</si>
  <si>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</si>
  <si>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</si>
  <si>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</si>
  <si>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</si>
  <si>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</si>
  <si>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</si>
  <si>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</si>
  <si>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</si>
  <si>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</si>
  <si>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</si>
  <si>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</si>
  <si>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</si>
  <si>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</si>
  <si>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</si>
  <si>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</si>
  <si>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</si>
  <si>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</si>
  <si>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</si>
  <si>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</si>
  <si>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</si>
  <si>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</si>
  <si>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</si>
  <si>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</si>
  <si>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</si>
  <si>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</si>
  <si>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</si>
  <si>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</si>
  <si>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</si>
  <si>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</si>
  <si>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</si>
  <si>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</si>
  <si>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</si>
  <si>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</si>
  <si>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</si>
  <si>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</si>
  <si>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</si>
  <si>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</si>
  <si>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</si>
  <si>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</si>
  <si>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</si>
  <si>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</si>
  <si>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</si>
  <si>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</si>
  <si>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</si>
  <si>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</si>
  <si>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</si>
  <si>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</si>
  <si>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</si>
  <si>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</si>
  <si>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</si>
  <si>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</si>
  <si>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</si>
  <si>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</si>
  <si>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</si>
  <si>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</si>
  <si>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</si>
  <si>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</si>
  <si>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</si>
  <si>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</si>
  <si>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</si>
  <si>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</si>
  <si>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</si>
  <si>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</si>
  <si>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</si>
  <si>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</si>
  <si>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</si>
  <si>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</si>
  <si>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</si>
  <si>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</si>
  <si>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</si>
  <si>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</si>
  <si>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</si>
  <si>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</si>
  <si>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</si>
  <si>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</si>
  <si>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</si>
  <si>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</si>
  <si>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</si>
  <si>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</si>
  <si>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</si>
  <si>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</si>
  <si>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</si>
  <si>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</si>
  <si>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</si>
  <si>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</si>
  <si>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</si>
  <si>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</si>
  <si>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</si>
  <si>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</si>
  <si>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</si>
  <si>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</si>
  <si>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</si>
  <si>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</si>
  <si>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</si>
  <si>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</si>
  <si>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</si>
  <si>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</si>
  <si>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</si>
  <si>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</si>
  <si>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</si>
  <si>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</si>
  <si>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</si>
  <si>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</si>
  <si>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</si>
  <si>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</si>
  <si>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</si>
  <si>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</si>
  <si>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</si>
  <si>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</si>
  <si>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</si>
  <si>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</si>
  <si>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</si>
  <si>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</si>
  <si>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</si>
  <si>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</si>
  <si>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</si>
  <si>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</si>
  <si>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</si>
  <si>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</si>
  <si>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</si>
  <si>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</si>
  <si>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</si>
  <si>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</si>
  <si>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</si>
  <si>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</si>
  <si>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</si>
  <si>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</si>
  <si>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</si>
  <si>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</si>
  <si>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</si>
  <si>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</si>
  <si>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</si>
  <si>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</si>
  <si>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</si>
  <si>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</si>
  <si>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</si>
  <si>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</si>
  <si>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</si>
  <si>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</si>
  <si>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</si>
  <si>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</si>
  <si>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</si>
  <si>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</si>
  <si>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</si>
  <si>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</si>
  <si>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</si>
  <si>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</si>
  <si>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</si>
  <si>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</si>
  <si>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</si>
  <si>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</si>
  <si>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</si>
  <si>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</si>
  <si>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</si>
  <si>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</si>
  <si>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Тефтели из гов. В томатном соусе</t>
  </si>
  <si>
    <t>каша гречневая</t>
  </si>
  <si>
    <t>чай с сахаром</t>
  </si>
  <si>
    <t>50гр</t>
  </si>
  <si>
    <t>масло раст.</t>
  </si>
  <si>
    <t>яйцо</t>
  </si>
  <si>
    <t>масло слив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</si>
  <si>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</si>
  <si>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</si>
  <si>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</si>
  <si>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</si>
  <si>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</si>
  <si>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</si>
  <si>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</si>
  <si>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</si>
  <si>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</si>
  <si>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</si>
  <si>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</si>
  <si>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</si>
  <si>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</si>
  <si>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</si>
  <si>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</si>
  <si>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</si>
  <si>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90/50гр</t>
  </si>
  <si>
    <t>14.05.2026год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</si>
</sst>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5" fillId="0" borderId="0" xfId="0" applyFont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1" fillId="0" borderId="0" xfId="0" applyFont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18" ht="87.75" customHeight="1" x14ac:dyDescent="0.25">
      <c r="A17" s="13"/>
      <c r="B17" s="14"/>
      <c r="C17" s="49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topLeftCell="A13" zoomScale="82" zoomScaleNormal="82" workbookViewId="0">
      <selection activeCell="N39" sqref="N3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57031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/>
      <c r="G7" s="45" t="s">
        <v>218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83</v>
      </c>
      <c r="E12" s="6">
        <v>87</v>
      </c>
      <c r="F12" s="6">
        <f>E12*D12</f>
        <v>7221</v>
      </c>
      <c r="G12" s="7">
        <f>P46/H12</f>
        <v>95.661019999999994</v>
      </c>
      <c r="H12" s="8">
        <v>78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7461.5595599999997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20" ht="87.75" customHeight="1" x14ac:dyDescent="0.25">
      <c r="A17" s="13"/>
      <c r="B17" s="14"/>
      <c r="C17" s="49"/>
      <c r="D17" s="15" t="s">
        <v>194</v>
      </c>
      <c r="E17" s="15" t="s">
        <v>195</v>
      </c>
      <c r="F17" s="15" t="s">
        <v>35</v>
      </c>
      <c r="G17" s="15" t="s">
        <v>196</v>
      </c>
      <c r="H17" s="16" t="s">
        <v>64</v>
      </c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78</v>
      </c>
      <c r="E18" s="18">
        <v>78</v>
      </c>
      <c r="F18" s="18">
        <v>78</v>
      </c>
      <c r="G18" s="18">
        <v>78</v>
      </c>
      <c r="H18" s="18">
        <v>78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217</v>
      </c>
      <c r="E19" s="21" t="s">
        <v>185</v>
      </c>
      <c r="F19" s="21" t="s">
        <v>186</v>
      </c>
      <c r="G19" s="21" t="s">
        <v>187</v>
      </c>
      <c r="H19" s="21" t="s">
        <v>185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7.02</v>
      </c>
      <c r="O20" s="33">
        <v>750</v>
      </c>
      <c r="P20" s="33">
        <f>N20*O20</f>
        <v>5265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1.2E-2</v>
      </c>
      <c r="E21" s="25"/>
      <c r="F21" s="25"/>
      <c r="G21" s="25"/>
      <c r="H21" s="25"/>
      <c r="I21" s="25"/>
      <c r="J21" s="25"/>
      <c r="K21" s="25"/>
      <c r="L21" s="25"/>
      <c r="M21" s="26">
        <f t="shared" ref="M21:M33" si="0">SUM(D21:L21)</f>
        <v>1.2E-2</v>
      </c>
      <c r="N21" s="26">
        <f>M21*H12</f>
        <v>0.93600000000000005</v>
      </c>
      <c r="O21" s="7">
        <v>35</v>
      </c>
      <c r="P21" s="33">
        <f>N21*O21</f>
        <v>32.760000000000005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0.39</v>
      </c>
      <c r="O22" s="7">
        <v>20</v>
      </c>
      <c r="P22" s="33">
        <f t="shared" ref="P22:P27" si="1">N22*O22</f>
        <v>7.8000000000000007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0.78</v>
      </c>
      <c r="O23" s="7">
        <v>160</v>
      </c>
      <c r="P23" s="33">
        <f t="shared" si="1"/>
        <v>124.80000000000001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0.01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0.01</v>
      </c>
      <c r="N24" s="26">
        <f>M24*H12</f>
        <v>0.78</v>
      </c>
      <c r="O24" s="7">
        <v>60</v>
      </c>
      <c r="P24" s="33">
        <f t="shared" si="1"/>
        <v>46.800000000000004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0.39</v>
      </c>
      <c r="O25" s="7">
        <v>40</v>
      </c>
      <c r="P25" s="33">
        <f t="shared" si="1"/>
        <v>15.600000000000001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0.39</v>
      </c>
      <c r="O26" s="7">
        <v>360</v>
      </c>
      <c r="P26" s="33">
        <f t="shared" si="1"/>
        <v>140.4</v>
      </c>
      <c r="Q26" s="35"/>
      <c r="R26" s="35"/>
      <c r="T26" s="40"/>
    </row>
    <row r="27" spans="1:20" ht="15.75" x14ac:dyDescent="0.25">
      <c r="A27" s="23">
        <v>10</v>
      </c>
      <c r="B27" s="6" t="s">
        <v>51</v>
      </c>
      <c r="C27" s="25" t="s">
        <v>40</v>
      </c>
      <c r="D27" s="25">
        <v>3.0000000000000001E-3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0.23400000000000001</v>
      </c>
      <c r="O27" s="7">
        <v>34</v>
      </c>
      <c r="P27" s="33">
        <f t="shared" si="1"/>
        <v>7.9560000000000004</v>
      </c>
      <c r="Q27" s="35"/>
      <c r="R27" s="35"/>
    </row>
    <row r="28" spans="1:20" ht="15.75" x14ac:dyDescent="0.25">
      <c r="A28" s="23">
        <v>12</v>
      </c>
      <c r="B28" s="6" t="s">
        <v>199</v>
      </c>
      <c r="C28" s="25" t="s">
        <v>40</v>
      </c>
      <c r="D28" s="25">
        <v>6.0000000000000001E-3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6.0000000000000001E-3</v>
      </c>
      <c r="N28" s="26">
        <f>M28*H12</f>
        <v>0.46800000000000003</v>
      </c>
      <c r="O28" s="7">
        <v>166.67</v>
      </c>
      <c r="P28" s="33">
        <f>O28*N28</f>
        <v>78.001559999999998</v>
      </c>
      <c r="Q28" s="35"/>
      <c r="R28" s="35"/>
    </row>
    <row r="29" spans="1:20" ht="15.75" x14ac:dyDescent="0.25">
      <c r="A29" s="23">
        <v>13</v>
      </c>
      <c r="B29" s="6" t="s">
        <v>43</v>
      </c>
      <c r="C29" s="25" t="s">
        <v>40</v>
      </c>
      <c r="D29" s="25">
        <v>1E-3</v>
      </c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0"/>
        <v>1.6E-2</v>
      </c>
      <c r="N29" s="26">
        <f>M29*H12</f>
        <v>1.248</v>
      </c>
      <c r="O29" s="7">
        <v>72</v>
      </c>
      <c r="P29" s="33">
        <f>N29*O29</f>
        <v>89.855999999999995</v>
      </c>
      <c r="Q29" s="35"/>
      <c r="R29" s="35"/>
    </row>
    <row r="30" spans="1:20" ht="15.75" x14ac:dyDescent="0.25">
      <c r="A30" s="23">
        <v>14</v>
      </c>
      <c r="B30" s="6" t="s">
        <v>48</v>
      </c>
      <c r="C30" s="25" t="s">
        <v>40</v>
      </c>
      <c r="D30" s="25"/>
      <c r="E30" s="25">
        <v>7.0999999999999994E-2</v>
      </c>
      <c r="F30" s="25"/>
      <c r="G30" s="25"/>
      <c r="H30" s="25"/>
      <c r="I30" s="25"/>
      <c r="J30" s="25"/>
      <c r="K30" s="25"/>
      <c r="L30" s="25"/>
      <c r="M30" s="26">
        <f t="shared" si="0"/>
        <v>7.0999999999999994E-2</v>
      </c>
      <c r="N30" s="26">
        <f>M30*H12</f>
        <v>5.5379999999999994</v>
      </c>
      <c r="O30" s="7">
        <v>57</v>
      </c>
      <c r="P30" s="33">
        <f>N30*O30</f>
        <v>315.66599999999994</v>
      </c>
      <c r="Q30" s="35"/>
      <c r="R30" s="35"/>
    </row>
    <row r="31" spans="1:20" ht="15.75" x14ac:dyDescent="0.25">
      <c r="A31" s="23">
        <v>15</v>
      </c>
      <c r="B31" s="6" t="s">
        <v>200</v>
      </c>
      <c r="C31" s="25" t="s">
        <v>40</v>
      </c>
      <c r="D31" s="25"/>
      <c r="E31" s="25">
        <v>6.0000000000000001E-3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M31*H12</f>
        <v>0.46800000000000003</v>
      </c>
      <c r="O31" s="7">
        <v>650</v>
      </c>
      <c r="P31" s="33">
        <f>N31*O31</f>
        <v>304.20000000000005</v>
      </c>
      <c r="Q31" s="35"/>
      <c r="R31" s="35"/>
    </row>
    <row r="32" spans="1:20" ht="15.75" x14ac:dyDescent="0.25">
      <c r="A32" s="23">
        <v>16</v>
      </c>
      <c r="B32" s="6" t="s">
        <v>201</v>
      </c>
      <c r="C32" s="25" t="s">
        <v>40</v>
      </c>
      <c r="D32" s="25"/>
      <c r="E32" s="25"/>
      <c r="F32" s="25">
        <v>0.06</v>
      </c>
      <c r="G32" s="25"/>
      <c r="H32" s="25"/>
      <c r="I32" s="25"/>
      <c r="J32" s="25"/>
      <c r="K32" s="25"/>
      <c r="L32" s="25"/>
      <c r="M32" s="26">
        <f t="shared" si="0"/>
        <v>0.06</v>
      </c>
      <c r="N32" s="26">
        <f>M32*H12</f>
        <v>4.68</v>
      </c>
      <c r="O32" s="7">
        <v>49</v>
      </c>
      <c r="P32" s="33">
        <f>N32*O32</f>
        <v>229.32</v>
      </c>
      <c r="Q32" s="35"/>
      <c r="R32" s="35"/>
    </row>
    <row r="33" spans="1:18" ht="15.75" x14ac:dyDescent="0.25">
      <c r="A33" s="23">
        <v>18</v>
      </c>
      <c r="B33" s="6" t="s">
        <v>42</v>
      </c>
      <c r="C33" s="25" t="s">
        <v>40</v>
      </c>
      <c r="D33" s="25"/>
      <c r="E33" s="25"/>
      <c r="F33" s="25"/>
      <c r="G33" s="25">
        <v>1E-3</v>
      </c>
      <c r="H33" s="25"/>
      <c r="I33" s="25"/>
      <c r="J33" s="25"/>
      <c r="K33" s="25"/>
      <c r="L33" s="25"/>
      <c r="M33" s="26">
        <f t="shared" si="0"/>
        <v>1E-3</v>
      </c>
      <c r="N33" s="26">
        <f>M33*H12</f>
        <v>7.8E-2</v>
      </c>
      <c r="O33" s="7">
        <v>550</v>
      </c>
      <c r="P33" s="33">
        <f>N33*O33</f>
        <v>42.9</v>
      </c>
      <c r="Q33" s="35"/>
      <c r="R33" s="35"/>
    </row>
    <row r="34" spans="1:18" ht="15.75" x14ac:dyDescent="0.25">
      <c r="A34" s="23">
        <v>20</v>
      </c>
      <c r="B34" s="6" t="s">
        <v>64</v>
      </c>
      <c r="C34" s="25" t="s">
        <v>40</v>
      </c>
      <c r="D34" s="25"/>
      <c r="E34" s="25"/>
      <c r="F34" s="25"/>
      <c r="G34" s="25"/>
      <c r="H34" s="25">
        <v>0.15</v>
      </c>
      <c r="I34" s="25"/>
      <c r="J34" s="25"/>
      <c r="K34" s="25"/>
      <c r="L34" s="25"/>
      <c r="M34" s="26">
        <v>0.15</v>
      </c>
      <c r="N34" s="26">
        <v>11.7</v>
      </c>
      <c r="O34" s="7">
        <v>65</v>
      </c>
      <c r="P34" s="33">
        <v>760.5</v>
      </c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P20+P21+P22+P23+P24+P25+P26+P27+P28+P29+P30+P31+P32+P33+P34+T28</f>
        <v>7461.5595599999997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6" t="s">
        <v>70</v>
      </c>
      <c r="B45" s="4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2026-04-08T12:05:11Z</cp:lastPrinted>
  <dcterms:created xsi:type="dcterms:W3CDTF">2019-01-18T12:27:00Z</dcterms:created>
  <dcterms:modified xsi:type="dcterms:W3CDTF">2026-04-30T15:59:19Z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F4580F95C07349A7B51EAD6B09D59A34_12</vt:lpwstr>
  </property>
  <property fmtid="{D5CDD505-2E9C-101B-9397-08002B2CF9AE}" pid="3" name="KSOProductBuildVer">
    <vt:lpwstr>1049-12.2.0.16731</vt:lpwstr>
  </property>
</Properties>
</file>