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<sst xmlns="http://schemas.openxmlformats.org/spreadsheetml/2006/main" count="4746" uniqueCount="241">
  <si>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</si>
  <si>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</si>
  <si>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</si>
  <si>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</si>
  <si>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</si>
  <si>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</si>
  <si>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</si>
  <si>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</si>
  <si>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</si>
  <si>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</si>
  <si>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</si>
  <si>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</si>
  <si>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</si>
  <si>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</si>
  <si>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</si>
  <si>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</si>
  <si>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</si>
  <si>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</si>
  <si>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</si>
  <si>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</si>
  <si>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</si>
  <si>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</si>
  <si>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</si>
  <si>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</si>
  <si>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</si>
  <si>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</si>
  <si>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</si>
  <si>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</si>
  <si>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</si>
  <si>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</si>
  <si>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</si>
  <si>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</si>
  <si>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</si>
  <si>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</si>
  <si>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</si>
  <si>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</si>
  <si>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</si>
  <si>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</si>
  <si>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</si>
  <si>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</si>
  <si>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</si>
  <si>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</si>
  <si>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</si>
  <si>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</si>
  <si>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</si>
  <si>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</si>
  <si>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</si>
  <si>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</si>
  <si>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</si>
  <si>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</si>
  <si>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</si>
  <si>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</si>
  <si>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</si>
  <si>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</si>
  <si>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</si>
  <si>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</si>
  <si>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</si>
  <si>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</si>
  <si>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</si>
  <si>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</si>
  <si>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</si>
  <si>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</si>
  <si>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</si>
  <si>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</si>
  <si>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</si>
  <si>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</si>
  <si>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</si>
  <si>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</si>
  <si>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</si>
  <si>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</si>
  <si>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</si>
  <si>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</si>
  <si>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</si>
  <si>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</si>
  <si>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</si>
  <si>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</si>
  <si>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</si>
  <si>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</si>
  <si>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</si>
  <si>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</si>
  <si>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</si>
  <si>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</si>
  <si>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</si>
  <si>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</si>
  <si>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</si>
  <si>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</si>
  <si>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</si>
  <si>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</si>
  <si>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</si>
  <si>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</si>
  <si>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</si>
  <si>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</si>
  <si>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</si>
  <si>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</si>
  <si>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</si>
  <si>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</si>
  <si>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</si>
  <si>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</si>
  <si>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</si>
  <si>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</si>
  <si>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</si>
  <si>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</si>
  <si>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</si>
  <si>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</si>
  <si>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</si>
  <si>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</si>
  <si>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</si>
  <si>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</si>
  <si>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</si>
  <si>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</si>
  <si>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</si>
  <si>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</si>
  <si>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</si>
  <si>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</si>
  <si>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</si>
  <si>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</si>
  <si>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</si>
  <si>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</si>
  <si>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</si>
  <si>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</si>
  <si>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</si>
  <si>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</si>
  <si>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</si>
  <si>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</si>
  <si>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</si>
  <si>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</si>
  <si>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</si>
  <si>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</si>
  <si>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</si>
  <si>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</si>
  <si>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</si>
  <si>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</si>
  <si>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</si>
  <si>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</si>
  <si>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</si>
  <si>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</si>
  <si>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</si>
  <si>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</si>
  <si>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</si>
  <si>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</si>
  <si>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</si>
  <si>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</si>
  <si>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</si>
  <si>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</si>
  <si>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</si>
  <si>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</si>
  <si>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</si>
  <si>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</si>
  <si>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</si>
  <si>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</si>
  <si>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</si>
  <si>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</si>
  <si>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</si>
  <si>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</si>
  <si>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</si>
  <si>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</si>
  <si>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</si>
  <si>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</si>
  <si>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</si>
  <si>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</si>
  <si>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</si>
  <si>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</si>
  <si>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</si>
  <si>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</si>
  <si>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</si>
  <si>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</si>
  <si>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</si>
  <si>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</si>
  <si>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</si>
  <si>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</si>
  <si>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</si>
  <si>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</si>
  <si>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</si>
  <si>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</si>
  <si>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</si>
  <si>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</si>
  <si>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</si>
  <si>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</si>
  <si>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</si>
  <si>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</si>
  <si>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</si>
  <si>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</si>
  <si>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</si>
  <si>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</si>
  <si>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</si>
  <si>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</si>
  <si>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</si>
  <si>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</si>
  <si>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</si>
  <si>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</si>
  <si>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</si>
  <si>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</si>
  <si>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</si>
  <si>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</si>
  <si>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</si>
  <si>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</si>
  <si>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</si>
  <si>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</si>
  <si>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</si>
  <si>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</si>
  <si>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</si>
  <si>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</si>
  <si>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</si>
  <si>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</si>
  <si>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</si>
  <si>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</si>
  <si>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</si>
  <si>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</si>
  <si>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</si>
  <si>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</si>
  <si>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</si>
  <si>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</si>
  <si>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</si>
  <si>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</si>
  <si>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</si>
  <si>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</si>
  <si>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</si>
  <si>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</si>
  <si>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</si>
  <si>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</si>
  <si>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</si>
  <si>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</si>
  <si>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</si>
  <si>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</si>
  <si>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</si>
  <si>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</si>
  <si>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</si>
  <si>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</si>
  <si>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</si>
  <si>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</si>
  <si>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</si>
  <si>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</si>
  <si>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</si>
  <si>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</si>
  <si>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</si>
  <si>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</si>
  <si>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</si>
  <si>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</si>
  <si>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19.03.2025год</t>
  </si>
  <si>
    <t>печенье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</si>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</sst>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45" t="s">
        <v>70</v>
      </c>
      <c r="B42" s="4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39" sqref="J39:J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75</v>
      </c>
      <c r="E12" s="6">
        <v>85</v>
      </c>
      <c r="F12" s="6">
        <f>E12*D12</f>
        <v>6375</v>
      </c>
      <c r="G12" s="7">
        <f>P44/H12</f>
        <v>84.52300000000001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6761.8400000000011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 t="s">
        <v>239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>
        <v>80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 t="s">
        <v>240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0.11</v>
      </c>
      <c r="N20" s="26">
        <f>M20*H12</f>
        <v>8.8000000000000007</v>
      </c>
      <c r="O20" s="33">
        <v>420</v>
      </c>
      <c r="P20" s="33">
        <f>N20*O20</f>
        <v>3696.0000000000005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</v>
      </c>
      <c r="O21" s="7">
        <v>40</v>
      </c>
      <c r="P21" s="33">
        <f>N21*O21</f>
        <v>25.6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1.04</v>
      </c>
      <c r="O22" s="7">
        <v>156</v>
      </c>
      <c r="P22" s="33">
        <f>N22*O22</f>
        <v>162.24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5.6</v>
      </c>
      <c r="O23" s="7">
        <v>48</v>
      </c>
      <c r="P23" s="33">
        <f t="shared" ref="P23:P29" si="1">N23*O23</f>
        <v>268.79999999999995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150</v>
      </c>
      <c r="P24" s="33">
        <f t="shared" si="1"/>
        <v>60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34</v>
      </c>
      <c r="P25" s="33">
        <f t="shared" si="1"/>
        <v>13.600000000000001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0.48</v>
      </c>
      <c r="O26" s="7">
        <v>18</v>
      </c>
      <c r="P26" s="33">
        <f t="shared" si="1"/>
        <v>8.64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8.9999999999999993E-3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8.9999999999999993E-3</v>
      </c>
      <c r="N27" s="26">
        <f>M27*H12</f>
        <v>0.72</v>
      </c>
      <c r="O27" s="7">
        <v>205</v>
      </c>
      <c r="P27" s="33">
        <f t="shared" si="1"/>
        <v>147.6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</v>
      </c>
      <c r="O28" s="7">
        <v>56</v>
      </c>
      <c r="P28" s="33">
        <f t="shared" si="1"/>
        <v>224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0.4</v>
      </c>
      <c r="O29" s="7">
        <v>700</v>
      </c>
      <c r="P29" s="33">
        <f t="shared" si="1"/>
        <v>280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</v>
      </c>
      <c r="G30" s="25"/>
      <c r="H30" s="25"/>
      <c r="I30" s="25"/>
      <c r="J30" s="25"/>
      <c r="K30" s="25"/>
      <c r="L30" s="25"/>
      <c r="M30" s="26">
        <f t="shared" si="0"/>
        <v>0.1</v>
      </c>
      <c r="N30" s="26">
        <f>M30*H12</f>
        <v>8</v>
      </c>
      <c r="O30" s="7">
        <v>42</v>
      </c>
      <c r="P30" s="33">
        <f>O30*N30</f>
        <v>336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1.36</v>
      </c>
      <c r="O31" s="7">
        <v>76</v>
      </c>
      <c r="P31" s="33">
        <f t="shared" ref="P31:P34" si="2">N31*O31</f>
        <v>103.36000000000001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1.28</v>
      </c>
      <c r="O32" s="7">
        <v>35</v>
      </c>
      <c r="P32" s="33">
        <f t="shared" si="2"/>
        <v>44.800000000000004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1.28</v>
      </c>
      <c r="O33" s="7">
        <v>115</v>
      </c>
      <c r="P33" s="33">
        <f t="shared" si="2"/>
        <v>147.20000000000002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0.08</v>
      </c>
      <c r="O34" s="7">
        <v>550</v>
      </c>
      <c r="P34" s="33">
        <f t="shared" si="2"/>
        <v>44</v>
      </c>
      <c r="Q34" s="35"/>
      <c r="R34" s="35"/>
    </row>
    <row r="35" spans="1:18" ht="15.75" x14ac:dyDescent="0.25">
      <c r="A35" s="23">
        <v>17</v>
      </c>
      <c r="B35" s="6" t="s">
        <v>239</v>
      </c>
      <c r="C35" s="25" t="s">
        <v>85</v>
      </c>
      <c r="D35" s="25"/>
      <c r="E35" s="25"/>
      <c r="F35" s="25"/>
      <c r="G35" s="25"/>
      <c r="H35" s="25"/>
      <c r="I35" s="25">
        <v>0.03</v>
      </c>
      <c r="J35" s="25"/>
      <c r="K35" s="25"/>
      <c r="L35" s="25"/>
      <c r="M35" s="26">
        <v>0.03</v>
      </c>
      <c r="N35" s="26">
        <v>80</v>
      </c>
      <c r="O35" s="7">
        <v>15</v>
      </c>
      <c r="P35" s="33">
        <v>1200</v>
      </c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6761.8400000000011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2024-11-28T17:04:43Z</cp:lastPrinted>
  <dcterms:created xsi:type="dcterms:W3CDTF">2019-01-18T12:27:00Z</dcterms:created>
  <dcterms:modified xsi:type="dcterms:W3CDTF">2025-03-09T06:13:07Z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