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<sst xmlns="http://schemas.openxmlformats.org/spreadsheetml/2006/main" count="4692" uniqueCount="242">
  <si>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</si>
  <si>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</si>
  <si>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</si>
  <si>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</si>
  <si>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</si>
  <si>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</si>
  <si>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</si>
  <si>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</si>
  <si>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</si>
  <si>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</si>
  <si>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</si>
  <si>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</si>
  <si>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</si>
  <si>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</si>
  <si>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</si>
  <si>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</si>
  <si>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</si>
  <si>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</si>
  <si>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</si>
  <si>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</si>
  <si>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</si>
  <si>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</si>
  <si>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</si>
  <si>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</si>
  <si>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</si>
  <si>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</si>
  <si>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</si>
  <si>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</si>
  <si>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</si>
  <si>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</si>
  <si>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</si>
  <si>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</si>
  <si>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</si>
  <si>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</si>
  <si>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</si>
  <si>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</si>
  <si>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</si>
  <si>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</si>
  <si>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</si>
  <si>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</si>
  <si>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</si>
  <si>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</si>
  <si>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</si>
  <si>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</si>
  <si>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</si>
  <si>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</si>
  <si>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</si>
  <si>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</si>
  <si>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</si>
  <si>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</si>
  <si>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</si>
  <si>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</si>
  <si>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</si>
  <si>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</si>
  <si>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</si>
  <si>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</si>
  <si>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</si>
  <si>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</si>
  <si>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</si>
  <si>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</si>
  <si>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</si>
  <si>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</si>
  <si>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</si>
  <si>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</si>
  <si>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</si>
  <si>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</si>
  <si>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</si>
  <si>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</si>
  <si>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</si>
  <si>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</si>
  <si>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</si>
  <si>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</si>
  <si>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</si>
  <si>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</si>
  <si>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</si>
  <si>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</si>
  <si>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</si>
  <si>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</si>
  <si>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</si>
  <si>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</si>
  <si>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</si>
  <si>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</si>
  <si>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</si>
  <si>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</si>
  <si>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</si>
  <si>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</si>
  <si>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</si>
  <si>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</si>
  <si>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</si>
  <si>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</si>
  <si>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</si>
  <si>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</si>
  <si>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</si>
  <si>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</si>
  <si>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</si>
  <si>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</si>
  <si>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</si>
  <si>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</si>
  <si>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</si>
  <si>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</si>
  <si>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</si>
  <si>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</si>
  <si>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</si>
  <si>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</si>
  <si>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</si>
  <si>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</si>
  <si>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</si>
  <si>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</si>
  <si>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</si>
  <si>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</si>
  <si>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</si>
  <si>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</si>
  <si>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</si>
  <si>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</si>
  <si>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</si>
  <si>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</si>
  <si>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</si>
  <si>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</si>
  <si>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</si>
  <si>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</si>
  <si>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</si>
  <si>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</si>
  <si>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</si>
  <si>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</si>
  <si>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</si>
  <si>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</si>
  <si>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</si>
  <si>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</si>
  <si>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</si>
  <si>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</si>
  <si>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</si>
  <si>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</si>
  <si>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</si>
  <si>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</si>
  <si>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</si>
  <si>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</si>
  <si>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</si>
  <si>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</si>
  <si>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</si>
  <si>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</si>
  <si>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</si>
  <si>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</si>
  <si>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</si>
  <si>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</si>
  <si>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</si>
  <si>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</si>
  <si>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</si>
  <si>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</si>
  <si>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</si>
  <si>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</si>
  <si>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</si>
  <si>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</si>
  <si>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</si>
  <si>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</si>
  <si>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</si>
  <si>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</si>
  <si>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</si>
  <si>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</si>
  <si>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</si>
  <si>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</si>
  <si>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</si>
  <si>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</si>
  <si>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</si>
  <si>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</si>
  <si>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</si>
  <si>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</si>
  <si>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</si>
  <si>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</si>
  <si>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</si>
  <si>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</si>
  <si>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</si>
  <si>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</si>
  <si>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</si>
  <si>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</si>
  <si>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</si>
  <si>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</si>
  <si>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</si>
  <si>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</si>
  <si>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</si>
  <si>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</si>
  <si>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</si>
  <si>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</si>
  <si>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</si>
  <si>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</si>
  <si>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</si>
  <si>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</si>
  <si>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</si>
  <si>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</si>
  <si>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</si>
  <si>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</si>
  <si>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</si>
  <si>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</si>
  <si>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</si>
  <si>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</si>
  <si>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</si>
  <si>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</si>
  <si>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</si>
  <si>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</si>
  <si>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</si>
  <si>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</si>
  <si>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</si>
  <si>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</si>
  <si>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</si>
  <si>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</si>
  <si>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</si>
  <si>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</si>
  <si>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</si>
  <si>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</si>
  <si>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</si>
  <si>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</si>
  <si>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</si>
  <si>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</si>
  <si>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</si>
  <si>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</si>
  <si>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</si>
  <si>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</si>
  <si>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</si>
  <si>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</si>
  <si>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</si>
  <si>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</si>
  <si>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</si>
  <si>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</si>
  <si>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</si>
  <si>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</si>
  <si>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</si>
  <si>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</si>
  <si>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</si>
  <si>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</si>
  <si>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</si>
  <si>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</si>
  <si>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</si>
  <si>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</si>
  <si>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</si>
  <si>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</si>
  <si>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</si>
  <si>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</si>
  <si>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</si>
  <si>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</si>
  <si>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филе курин</t>
  </si>
  <si>
    <t>котлеты из курин. филе с кашей пшеной</t>
  </si>
  <si>
    <t>суп молочный с пшенкой</t>
  </si>
  <si>
    <t>19.03.2025год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</si>
</sst>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15</v>
      </c>
    </row>
    <row r="6" spans="1:18" x14ac:dyDescent="0.25">
      <c r="F6" s="3"/>
      <c r="G6" s="69" t="s">
        <v>241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55" t="s">
        <v>9</v>
      </c>
      <c r="C9" s="56"/>
      <c r="D9" s="62" t="s">
        <v>10</v>
      </c>
      <c r="E9" s="62" t="s">
        <v>11</v>
      </c>
      <c r="F9" s="62" t="s">
        <v>12</v>
      </c>
      <c r="G9" s="62" t="s">
        <v>13</v>
      </c>
      <c r="H9" s="62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3"/>
      <c r="E10" s="63"/>
      <c r="F10" s="63"/>
      <c r="G10" s="63"/>
      <c r="H10" s="63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48.25350000000001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193.01400000000004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6" t="s">
        <v>20</v>
      </c>
      <c r="D14" s="57" t="s">
        <v>21</v>
      </c>
      <c r="E14" s="58"/>
      <c r="F14" s="58"/>
      <c r="G14" s="58"/>
      <c r="H14" s="58"/>
      <c r="I14" s="58"/>
      <c r="J14" s="58"/>
      <c r="K14" s="58"/>
      <c r="L14" s="58"/>
      <c r="M14" s="46" t="s">
        <v>22</v>
      </c>
      <c r="N14" s="48" t="s">
        <v>23</v>
      </c>
      <c r="O14" s="50" t="s">
        <v>24</v>
      </c>
      <c r="P14" s="53" t="s">
        <v>25</v>
      </c>
      <c r="Q14" s="32"/>
      <c r="R14" s="32"/>
    </row>
    <row r="15" spans="1:18" ht="15.75" x14ac:dyDescent="0.25">
      <c r="A15" s="11"/>
      <c r="B15" s="12" t="s">
        <v>26</v>
      </c>
      <c r="C15" s="67"/>
      <c r="D15" s="59" t="s">
        <v>27</v>
      </c>
      <c r="E15" s="59"/>
      <c r="F15" s="60"/>
      <c r="G15" s="57" t="s">
        <v>28</v>
      </c>
      <c r="H15" s="58"/>
      <c r="I15" s="58"/>
      <c r="J15" s="58"/>
      <c r="K15" s="58"/>
      <c r="L15" s="61"/>
      <c r="M15" s="47"/>
      <c r="N15" s="49"/>
      <c r="O15" s="51"/>
      <c r="P15" s="54"/>
      <c r="Q15" s="32"/>
      <c r="R15" s="32"/>
    </row>
    <row r="16" spans="1:18" ht="87.75" customHeight="1" x14ac:dyDescent="0.25">
      <c r="A16" s="13"/>
      <c r="B16" s="14"/>
      <c r="C16" s="67"/>
      <c r="D16" s="15" t="s">
        <v>240</v>
      </c>
      <c r="E16" s="15" t="s">
        <v>189</v>
      </c>
      <c r="F16" s="15" t="s">
        <v>185</v>
      </c>
      <c r="G16" s="15" t="s">
        <v>239</v>
      </c>
      <c r="H16" s="16" t="s">
        <v>184</v>
      </c>
      <c r="I16" s="16" t="s">
        <v>185</v>
      </c>
      <c r="J16" s="16"/>
      <c r="K16" s="16"/>
      <c r="L16" s="16"/>
      <c r="M16" s="47"/>
      <c r="N16" s="49"/>
      <c r="O16" s="52"/>
      <c r="P16" s="54"/>
      <c r="Q16" s="32"/>
      <c r="R16" s="32"/>
    </row>
    <row r="17" spans="1:20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50</v>
      </c>
      <c r="C19" s="25" t="s">
        <v>40</v>
      </c>
      <c r="D19" s="26">
        <v>0.02</v>
      </c>
      <c r="E19" s="26"/>
      <c r="F19" s="25"/>
      <c r="G19" s="26">
        <v>0.04</v>
      </c>
      <c r="H19" s="26"/>
      <c r="I19" s="26"/>
      <c r="J19" s="26"/>
      <c r="K19" s="26"/>
      <c r="L19" s="26"/>
      <c r="M19" s="26">
        <f t="shared" ref="M19:M30" si="0">SUM(D19:L19)</f>
        <v>0.06</v>
      </c>
      <c r="N19" s="26">
        <f>M19*H11</f>
        <v>0.24</v>
      </c>
      <c r="O19" s="31">
        <v>56</v>
      </c>
      <c r="P19" s="31">
        <f>N19*O19</f>
        <v>13.44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7.0000000000000007E-2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7.0000000000000007E-2</v>
      </c>
      <c r="N20" s="26">
        <f>M20*H11</f>
        <v>0.28000000000000003</v>
      </c>
      <c r="O20" s="7">
        <v>85</v>
      </c>
      <c r="P20" s="31">
        <f>N20*O20</f>
        <v>23.8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0.02</v>
      </c>
      <c r="O21" s="7">
        <v>18</v>
      </c>
      <c r="P21" s="31">
        <f>N21*O21</f>
        <v>0.36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4.0000000000000001E-3</v>
      </c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2.8000000000000001E-2</v>
      </c>
      <c r="O22" s="7">
        <v>700</v>
      </c>
      <c r="P22" s="31">
        <f t="shared" ref="P22:P27" si="1">N22*O22</f>
        <v>19.600000000000001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0.04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9.8000000000000004E-2</v>
      </c>
      <c r="N23" s="26">
        <f>M23*H11</f>
        <v>0.39200000000000002</v>
      </c>
      <c r="O23" s="7">
        <v>48</v>
      </c>
      <c r="P23" s="31">
        <f t="shared" si="1"/>
        <v>18.816000000000003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1">
        <f t="shared" si="1"/>
        <v>4.4000000000000004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1.4999999999999999E-2</v>
      </c>
      <c r="G25" s="25"/>
      <c r="H25" s="25"/>
      <c r="I25" s="25">
        <v>1.4999999999999999E-2</v>
      </c>
      <c r="J25" s="25"/>
      <c r="K25" s="25"/>
      <c r="L25" s="25"/>
      <c r="M25" s="26">
        <f t="shared" si="0"/>
        <v>0.03</v>
      </c>
      <c r="N25" s="26">
        <f>M25*H11</f>
        <v>0.12</v>
      </c>
      <c r="O25" s="7">
        <v>76</v>
      </c>
      <c r="P25" s="31">
        <f t="shared" si="1"/>
        <v>9.1199999999999992</v>
      </c>
      <c r="Q25" s="32"/>
      <c r="R25" s="32"/>
    </row>
    <row r="26" spans="1:20" ht="15.75" x14ac:dyDescent="0.25">
      <c r="A26" s="23">
        <v>8</v>
      </c>
      <c r="B26" s="6" t="s">
        <v>238</v>
      </c>
      <c r="C26" s="25" t="s">
        <v>40</v>
      </c>
      <c r="D26" s="25"/>
      <c r="E26" s="25"/>
      <c r="F26" s="25"/>
      <c r="G26" s="25">
        <v>5.5E-2</v>
      </c>
      <c r="H26" s="25"/>
      <c r="I26" s="25"/>
      <c r="J26" s="25"/>
      <c r="K26" s="25"/>
      <c r="L26" s="25"/>
      <c r="M26" s="26">
        <f t="shared" si="0"/>
        <v>5.5E-2</v>
      </c>
      <c r="N26" s="26">
        <f>M26*H11</f>
        <v>0.22</v>
      </c>
      <c r="O26" s="7">
        <v>420</v>
      </c>
      <c r="P26" s="31">
        <f t="shared" si="1"/>
        <v>92.4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40</v>
      </c>
      <c r="P27" s="31">
        <f t="shared" si="1"/>
        <v>0.8</v>
      </c>
      <c r="Q27" s="32"/>
      <c r="R27" s="32"/>
      <c r="T27" s="34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1.2E-2</v>
      </c>
      <c r="O28" s="7">
        <v>314</v>
      </c>
      <c r="P28" s="31">
        <f>O28*N28</f>
        <v>3.7680000000000002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150</v>
      </c>
      <c r="P29" s="31">
        <f t="shared" ref="P29:P30" si="2">N29*O29</f>
        <v>3</v>
      </c>
      <c r="Q29" s="32"/>
      <c r="R29" s="32"/>
    </row>
    <row r="30" spans="1:20" ht="15.75" x14ac:dyDescent="0.25">
      <c r="A30" s="23">
        <v>14</v>
      </c>
      <c r="B30" s="6" t="s">
        <v>237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156</v>
      </c>
      <c r="P30" s="31">
        <f t="shared" si="2"/>
        <v>3.12</v>
      </c>
      <c r="Q30" s="32"/>
      <c r="R30" s="32"/>
    </row>
    <row r="31" spans="1:20" ht="15.75" x14ac:dyDescent="0.25">
      <c r="A31" s="23">
        <v>15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34</v>
      </c>
      <c r="P31" s="31">
        <v>0.39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193.01400000000004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2024-11-28T20:12:59Z</cp:lastPrinted>
  <dcterms:created xsi:type="dcterms:W3CDTF">2019-01-18T12:27:00Z</dcterms:created>
  <dcterms:modified xsi:type="dcterms:W3CDTF">2025-03-09T13:27:40Z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