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N28" i="270"/>
  <c r="P28" i="270" s="1"/>
  <c r="M28" i="270"/>
  <c r="M27" i="270"/>
  <c r="N27" i="270" s="1"/>
  <c r="P27" i="270" s="1"/>
  <c r="N26" i="270"/>
  <c r="P26" i="270" s="1"/>
  <c r="M26" i="270"/>
  <c r="N25" i="270"/>
  <c r="P25" i="270" s="1"/>
  <c r="M25" i="270"/>
  <c r="M24" i="270"/>
  <c r="N24" i="270" s="1"/>
  <c r="P24" i="270" s="1"/>
  <c r="N23" i="270"/>
  <c r="P23" i="270" s="1"/>
  <c r="M23" i="270"/>
  <c r="N22" i="270"/>
  <c r="P22" i="270" s="1"/>
  <c r="M22" i="270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0" l="1"/>
  <c r="G12" i="270" s="1"/>
  <c r="G13" i="270" s="1"/>
</calcChain>
</file>

<file path=xl/sharedStrings.xml><?xml version="1.0" encoding="utf-8"?>
<sst xmlns="http://schemas.openxmlformats.org/spreadsheetml/2006/main" count="4802" uniqueCount="217">
  <si>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</si>
  <si>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</si>
  <si>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</si>
  <si>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</si>
  <si>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</si>
  <si>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</si>
  <si>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</si>
  <si>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</si>
  <si>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</si>
  <si>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</si>
  <si>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</si>
  <si>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</si>
  <si>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</si>
  <si>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</si>
  <si>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</si>
  <si>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</si>
  <si>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</si>
  <si>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</si>
  <si>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</si>
  <si>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</si>
  <si>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</si>
  <si>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</si>
  <si>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</si>
  <si>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</si>
  <si>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</si>
  <si>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</si>
  <si>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</si>
  <si>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</si>
  <si>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</si>
  <si>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</si>
  <si>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</si>
  <si>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</si>
  <si>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</si>
  <si>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</si>
  <si>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</si>
  <si>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</si>
  <si>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</si>
  <si>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</si>
  <si>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</si>
  <si>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</si>
  <si>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</si>
  <si>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</si>
  <si>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</si>
  <si>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</si>
  <si>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</si>
  <si>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</si>
  <si>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</si>
  <si>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</si>
  <si>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</si>
  <si>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</si>
  <si>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</si>
  <si>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</si>
  <si>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</si>
  <si>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</si>
  <si>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</si>
  <si>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</si>
  <si>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</si>
  <si>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</si>
  <si>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</si>
  <si>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</si>
  <si>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</si>
  <si>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</si>
  <si>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</si>
  <si>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</si>
  <si>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</si>
  <si>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</si>
  <si>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</si>
  <si>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</si>
  <si>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</si>
  <si>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</si>
  <si>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</si>
  <si>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</si>
  <si>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</si>
  <si>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</si>
  <si>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</si>
  <si>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</si>
  <si>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</si>
  <si>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</si>
  <si>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</si>
  <si>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</si>
  <si>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</si>
  <si>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</si>
  <si>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</si>
  <si>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</si>
  <si>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</si>
  <si>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</si>
  <si>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</si>
  <si>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</si>
  <si>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</si>
  <si>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</si>
  <si>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</si>
  <si>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</si>
  <si>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</si>
  <si>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</si>
  <si>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</si>
  <si>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</si>
  <si>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</si>
  <si>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</si>
  <si>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</si>
  <si>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</si>
  <si>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</si>
  <si>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</si>
  <si>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</si>
  <si>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</si>
  <si>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</si>
  <si>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</si>
  <si>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</si>
  <si>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</si>
  <si>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</si>
  <si>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</si>
  <si>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</si>
  <si>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</si>
  <si>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</si>
  <si>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</si>
  <si>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</si>
  <si>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</si>
  <si>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</si>
  <si>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</si>
  <si>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</si>
  <si>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</si>
  <si>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</si>
  <si>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</si>
  <si>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</si>
  <si>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</si>
  <si>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</si>
  <si>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</si>
  <si>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</si>
  <si>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</si>
  <si>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</si>
  <si>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</si>
  <si>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</si>
  <si>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</si>
  <si>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</si>
  <si>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</si>
  <si>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</si>
  <si>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</si>
  <si>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</si>
  <si>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</si>
  <si>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</si>
  <si>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</si>
  <si>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</si>
  <si>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</si>
  <si>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</si>
  <si>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</si>
  <si>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</si>
  <si>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</si>
  <si>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</si>
  <si>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</si>
  <si>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</si>
  <si>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</si>
  <si>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</si>
  <si>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</si>
  <si>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</si>
  <si>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</si>
  <si>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</si>
  <si>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</si>
  <si>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</si>
  <si>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</si>
  <si>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</si>
  <si>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</si>
  <si>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</si>
  <si>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</si>
  <si>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</si>
  <si>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</si>
  <si>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</si>
  <si>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</si>
  <si>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</si>
  <si>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</si>
  <si>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</si>
  <si>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</si>
  <si>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</si>
  <si>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</si>
  <si>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</si>
  <si>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</si>
  <si>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</si>
  <si>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</si>
  <si>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</si>
  <si>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</si>
  <si>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</si>
  <si>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</si>
  <si>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</si>
  <si>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</si>
  <si>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</si>
  <si>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</si>
  <si>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</si>
  <si>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</si>
  <si>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</si>
  <si>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</si>
  <si>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</si>
  <si>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</si>
  <si>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</si>
  <si>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</si>
  <si>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</si>
  <si>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</si>
  <si>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</si>
  <si>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230гр</t>
  </si>
  <si>
    <t>50гр</t>
  </si>
  <si>
    <t>масло раст.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</si>
  <si>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</si>
  <si>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</si>
  <si>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</si>
  <si>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</si>
  <si>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</si>
  <si>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</si>
  <si>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</si>
  <si>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</si>
  <si>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</si>
  <si>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</si>
  <si>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</si>
  <si>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</si>
  <si>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</si>
  <si>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</si>
  <si>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</si>
  <si>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</si>
  <si>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17.03.2025год</t>
  </si>
  <si>
    <t>мармелад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</si>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</sst>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I23" sqref="I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214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P48/H12</f>
        <v>94.116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7529.28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20" ht="87.75" customHeight="1" x14ac:dyDescent="0.25">
      <c r="A17" s="13"/>
      <c r="B17" s="14"/>
      <c r="C17" s="49"/>
      <c r="D17" s="15" t="s">
        <v>194</v>
      </c>
      <c r="E17" s="15" t="s">
        <v>90</v>
      </c>
      <c r="F17" s="15" t="s">
        <v>35</v>
      </c>
      <c r="G17" s="15" t="s">
        <v>215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195</v>
      </c>
      <c r="E19" s="21" t="s">
        <v>187</v>
      </c>
      <c r="F19" s="21" t="s">
        <v>186</v>
      </c>
      <c r="G19" s="21" t="s">
        <v>216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0.11</v>
      </c>
      <c r="N20" s="26">
        <f>M20*H12</f>
        <v>8.8000000000000007</v>
      </c>
      <c r="O20" s="33">
        <v>600</v>
      </c>
      <c r="P20" s="33">
        <f>N20*O20</f>
        <v>5280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0.64</v>
      </c>
      <c r="O21" s="7">
        <v>40</v>
      </c>
      <c r="P21" s="33">
        <f>N21*O21</f>
        <v>25.6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</v>
      </c>
      <c r="O22" s="7">
        <v>18</v>
      </c>
      <c r="P22" s="33">
        <f t="shared" ref="P22:P27" si="1">N22*O22</f>
        <v>4.32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</v>
      </c>
      <c r="O23" s="7">
        <v>156</v>
      </c>
      <c r="P23" s="33">
        <f t="shared" si="1"/>
        <v>124.80000000000001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0.08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6.4</v>
      </c>
      <c r="O24" s="7">
        <v>79</v>
      </c>
      <c r="P24" s="33">
        <f t="shared" si="1"/>
        <v>505.6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0.01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0.8</v>
      </c>
      <c r="O25" s="7">
        <v>35</v>
      </c>
      <c r="P25" s="33">
        <f t="shared" si="1"/>
        <v>28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</v>
      </c>
      <c r="O26" s="7">
        <v>314</v>
      </c>
      <c r="P26" s="33">
        <f t="shared" si="1"/>
        <v>75.36</v>
      </c>
      <c r="Q26" s="35"/>
      <c r="R26" s="35"/>
      <c r="T26" s="40"/>
    </row>
    <row r="27" spans="1:20" ht="15.75" x14ac:dyDescent="0.25">
      <c r="A27" s="23">
        <v>10</v>
      </c>
      <c r="B27" s="6" t="s">
        <v>43</v>
      </c>
      <c r="C27" s="25" t="s">
        <v>40</v>
      </c>
      <c r="D27" s="25"/>
      <c r="E27" s="25">
        <v>1.4999999999999999E-2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1.2</v>
      </c>
      <c r="O27" s="7">
        <v>76</v>
      </c>
      <c r="P27" s="33">
        <f t="shared" si="1"/>
        <v>91.2</v>
      </c>
      <c r="Q27" s="35"/>
      <c r="R27" s="35"/>
    </row>
    <row r="28" spans="1:20" ht="15.75" x14ac:dyDescent="0.25">
      <c r="A28" s="23">
        <v>12</v>
      </c>
      <c r="B28" s="6" t="s">
        <v>198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4.8</v>
      </c>
      <c r="O28" s="7">
        <v>48</v>
      </c>
      <c r="P28" s="33">
        <f>O28*N28</f>
        <v>230.39999999999998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>
        <v>1E-3</v>
      </c>
      <c r="F29" s="25"/>
      <c r="G29" s="25"/>
      <c r="H29" s="25"/>
      <c r="I29" s="25"/>
      <c r="J29" s="25"/>
      <c r="K29" s="25"/>
      <c r="L29" s="25"/>
      <c r="M29" s="26">
        <f t="shared" si="0"/>
        <v>1E-3</v>
      </c>
      <c r="N29" s="26">
        <f>M29*H12</f>
        <v>0.08</v>
      </c>
      <c r="O29" s="7">
        <v>550</v>
      </c>
      <c r="P29" s="33">
        <f t="shared" ref="P29" si="2">N29*O29</f>
        <v>44</v>
      </c>
      <c r="Q29" s="35"/>
      <c r="R29" s="35"/>
    </row>
    <row r="30" spans="1:20" ht="15.75" x14ac:dyDescent="0.25">
      <c r="A30" s="23">
        <v>14</v>
      </c>
      <c r="B30" s="6" t="s">
        <v>215</v>
      </c>
      <c r="C30" s="25" t="s">
        <v>85</v>
      </c>
      <c r="D30" s="25"/>
      <c r="E30" s="25"/>
      <c r="F30" s="25"/>
      <c r="G30" s="25">
        <v>0.03</v>
      </c>
      <c r="H30" s="25"/>
      <c r="I30" s="25"/>
      <c r="J30" s="25"/>
      <c r="K30" s="25"/>
      <c r="L30" s="25"/>
      <c r="M30" s="26">
        <v>0.03</v>
      </c>
      <c r="N30" s="26">
        <v>80</v>
      </c>
      <c r="O30" s="7">
        <v>14</v>
      </c>
      <c r="P30" s="33">
        <v>1120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7529.28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200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202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203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204</v>
      </c>
      <c r="G5" t="s">
        <v>5</v>
      </c>
    </row>
    <row r="6" spans="1:18" x14ac:dyDescent="0.25">
      <c r="D6" t="s">
        <v>6</v>
      </c>
      <c r="H6" t="s">
        <v>205</v>
      </c>
    </row>
    <row r="7" spans="1:18" x14ac:dyDescent="0.25">
      <c r="B7" s="4" t="s">
        <v>206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207</v>
      </c>
      <c r="H15" s="16" t="s">
        <v>90</v>
      </c>
      <c r="I15" s="16" t="s">
        <v>208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196</v>
      </c>
      <c r="H17" s="21" t="s">
        <v>187</v>
      </c>
      <c r="I17" s="21" t="s">
        <v>196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208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2024-11-28T17:03:53Z</cp:lastPrinted>
  <dcterms:created xsi:type="dcterms:W3CDTF">2019-01-18T12:27:00Z</dcterms:created>
  <dcterms:modified xsi:type="dcterms:W3CDTF">2025-03-09T06:13:02Z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