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276" l="1"/>
  <c r="P21" i="276" s="1"/>
  <c r="M20" i="276"/>
  <c r="P20" i="276" s="1"/>
  <c r="M19" i="276"/>
  <c r="P19" i="276" s="1"/>
  <c r="F10" i="276"/>
  <c r="P47" i="276" l="1"/>
  <c r="M26" i="275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P20" i="275"/>
  <c r="F12" i="275"/>
  <c r="P41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<sst xmlns="http://schemas.openxmlformats.org/spreadsheetml/2006/main" count="4791" uniqueCount="208">
  <si>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</si>
  <si>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</si>
  <si>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</si>
  <si>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</si>
  <si>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</si>
  <si>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</si>
  <si>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</si>
  <si>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</si>
  <si>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</si>
  <si>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</si>
  <si>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</si>
  <si>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</si>
  <si>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</si>
  <si>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</si>
  <si>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</si>
  <si>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</si>
  <si>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</si>
  <si>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</si>
  <si>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</si>
  <si>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</si>
  <si>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</si>
  <si>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</si>
  <si>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</si>
  <si>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</si>
  <si>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</si>
  <si>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</si>
  <si>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</si>
  <si>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</si>
  <si>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</si>
  <si>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</si>
  <si>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</si>
  <si>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</si>
  <si>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</si>
  <si>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</si>
  <si>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</si>
  <si>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</si>
  <si>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</si>
  <si>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</si>
  <si>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</si>
  <si>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</si>
  <si>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</si>
  <si>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</si>
  <si>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</si>
  <si>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</si>
  <si>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</si>
  <si>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</si>
  <si>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</si>
  <si>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</si>
  <si>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</si>
  <si>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</si>
  <si>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</si>
  <si>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</si>
  <si>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</si>
  <si>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</si>
  <si>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</si>
  <si>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</si>
  <si>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</si>
  <si>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</si>
  <si>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</si>
  <si>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</si>
  <si>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</si>
  <si>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</si>
  <si>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</si>
  <si>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</si>
  <si>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</si>
  <si>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</si>
  <si>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</si>
  <si>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</si>
  <si>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</si>
  <si>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</si>
  <si>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</si>
  <si>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</si>
  <si>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</si>
  <si>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</si>
  <si>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</si>
  <si>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</si>
  <si>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</si>
  <si>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</si>
  <si>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</si>
  <si>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</si>
  <si>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</si>
  <si>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</si>
  <si>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</si>
  <si>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</si>
  <si>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</si>
  <si>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</si>
  <si>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</si>
  <si>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</si>
  <si>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</si>
  <si>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</si>
  <si>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</si>
  <si>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</si>
  <si>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</si>
  <si>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</si>
  <si>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</si>
  <si>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</si>
  <si>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</si>
  <si>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</si>
  <si>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</si>
  <si>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</si>
  <si>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</si>
  <si>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</si>
  <si>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</si>
  <si>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</si>
  <si>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</si>
  <si>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</si>
  <si>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</si>
  <si>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</si>
  <si>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</si>
  <si>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</si>
  <si>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</si>
  <si>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</si>
  <si>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</si>
  <si>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</si>
  <si>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</si>
  <si>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</si>
  <si>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</si>
  <si>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</si>
  <si>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</si>
  <si>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</si>
  <si>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</si>
  <si>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</si>
  <si>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</si>
  <si>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</si>
  <si>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</si>
  <si>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</si>
  <si>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</si>
  <si>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</si>
  <si>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</si>
  <si>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</si>
  <si>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</si>
  <si>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</si>
  <si>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</si>
  <si>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</si>
  <si>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</si>
  <si>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</si>
  <si>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</si>
  <si>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</si>
  <si>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</si>
  <si>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</si>
  <si>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</si>
  <si>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</si>
  <si>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</si>
  <si>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</si>
  <si>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</si>
  <si>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</si>
  <si>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</si>
  <si>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</si>
  <si>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</si>
  <si>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</si>
  <si>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</si>
  <si>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</si>
  <si>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</si>
  <si>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</si>
  <si>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</si>
  <si>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</si>
  <si>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</si>
  <si>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</si>
  <si>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</si>
  <si>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</si>
  <si>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</si>
  <si>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</si>
  <si>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</si>
  <si>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</si>
  <si>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</si>
  <si>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</si>
  <si>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</si>
  <si>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</si>
  <si>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</si>
  <si>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</si>
  <si>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</si>
  <si>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</si>
  <si>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</si>
  <si>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</si>
  <si>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</si>
  <si>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</si>
  <si>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</si>
  <si>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</si>
  <si>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</si>
  <si>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</si>
  <si>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</si>
  <si>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</si>
  <si>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</si>
  <si>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</si>
  <si>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</si>
  <si>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</si>
  <si>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</si>
  <si>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</si>
  <si>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</si>
  <si>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</si>
  <si>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</si>
  <si>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</si>
  <si>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</si>
  <si>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</si>
  <si>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</si>
  <si>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</si>
  <si>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</si>
  <si>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</si>
  <si>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</si>
  <si>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</si>
  <si>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яйцо </t>
  </si>
  <si>
    <t>омлет</t>
  </si>
  <si>
    <t xml:space="preserve">хлеб </t>
  </si>
  <si>
    <t>Учреждение: МКОУ СОШ им Х.Т.Карашаева с.п.В-Акбаш</t>
  </si>
  <si>
    <t>150гр</t>
  </si>
  <si>
    <t>70гр</t>
  </si>
  <si>
    <t>Дети участников СВО</t>
  </si>
  <si>
    <t>13.03.2025год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</si>
</sst>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tabSelected="1" zoomScale="82" zoomScaleNormal="82" workbookViewId="0">
      <selection activeCell="M31" sqref="M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10</v>
      </c>
    </row>
    <row r="7" spans="1:18" x14ac:dyDescent="0.25">
      <c r="F7" s="20" t="s">
        <v>207</v>
      </c>
    </row>
    <row r="8" spans="1:18" x14ac:dyDescent="0.25">
      <c r="D8" t="s">
        <v>4</v>
      </c>
      <c r="F8" t="s">
        <v>203</v>
      </c>
    </row>
    <row r="9" spans="1:18" x14ac:dyDescent="0.25">
      <c r="B9" s="23" t="s">
        <v>206</v>
      </c>
      <c r="D9" s="23"/>
      <c r="E9" s="23"/>
    </row>
    <row r="10" spans="1:18" ht="46.5" customHeight="1" x14ac:dyDescent="0.25">
      <c r="B10" s="120" t="s">
        <v>5</v>
      </c>
      <c r="C10" s="121"/>
      <c r="D10" s="122" t="s">
        <v>42</v>
      </c>
      <c r="E10" s="122" t="s">
        <v>8</v>
      </c>
      <c r="F10" s="122" t="s">
        <v>9</v>
      </c>
      <c r="G10" s="122" t="s">
        <v>10</v>
      </c>
      <c r="H10" s="122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3"/>
      <c r="E11" s="123"/>
      <c r="F11" s="123"/>
      <c r="G11" s="123"/>
      <c r="H11" s="123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19</v>
      </c>
      <c r="F12" s="4">
        <f>E12*D12</f>
        <v>475</v>
      </c>
      <c r="G12" s="5">
        <f>P41/H12</f>
        <v>24.560000000000002</v>
      </c>
      <c r="H12" s="6">
        <v>17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417.52000000000004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4" t="s">
        <v>17</v>
      </c>
      <c r="D15" s="106" t="s">
        <v>14</v>
      </c>
      <c r="E15" s="107"/>
      <c r="F15" s="107"/>
      <c r="G15" s="107"/>
      <c r="H15" s="107"/>
      <c r="I15" s="107"/>
      <c r="J15" s="107"/>
      <c r="K15" s="107"/>
      <c r="L15" s="107"/>
      <c r="M15" s="108" t="s">
        <v>18</v>
      </c>
      <c r="N15" s="110" t="s">
        <v>19</v>
      </c>
      <c r="O15" s="112" t="s">
        <v>20</v>
      </c>
      <c r="P15" s="115" t="s">
        <v>21</v>
      </c>
      <c r="Q15" s="1"/>
      <c r="R15" s="1"/>
    </row>
    <row r="16" spans="1:18" ht="15.75" x14ac:dyDescent="0.25">
      <c r="A16" s="31"/>
      <c r="B16" s="32" t="s">
        <v>13</v>
      </c>
      <c r="C16" s="105"/>
      <c r="D16" s="117" t="s">
        <v>15</v>
      </c>
      <c r="E16" s="117"/>
      <c r="F16" s="118"/>
      <c r="G16" s="106" t="s">
        <v>16</v>
      </c>
      <c r="H16" s="107"/>
      <c r="I16" s="107"/>
      <c r="J16" s="107"/>
      <c r="K16" s="107"/>
      <c r="L16" s="119"/>
      <c r="M16" s="109"/>
      <c r="N16" s="111"/>
      <c r="O16" s="113"/>
      <c r="P16" s="116"/>
      <c r="Q16" s="1"/>
      <c r="R16" s="1"/>
    </row>
    <row r="17" spans="1:20" ht="87.75" customHeight="1" thickBot="1" x14ac:dyDescent="0.3">
      <c r="A17" s="33"/>
      <c r="B17" s="34"/>
      <c r="C17" s="105"/>
      <c r="D17" s="99" t="s">
        <v>201</v>
      </c>
      <c r="E17" s="99" t="s">
        <v>163</v>
      </c>
      <c r="F17" s="99" t="s">
        <v>202</v>
      </c>
      <c r="G17" s="99"/>
      <c r="H17" s="98"/>
      <c r="I17" s="98"/>
      <c r="J17" s="98"/>
      <c r="K17" s="98"/>
      <c r="L17" s="98"/>
      <c r="M17" s="109"/>
      <c r="N17" s="111"/>
      <c r="O17" s="114"/>
      <c r="P17" s="11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17</v>
      </c>
      <c r="E18" s="7">
        <v>17</v>
      </c>
      <c r="F18" s="7">
        <v>17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204</v>
      </c>
      <c r="E19" s="10" t="s">
        <v>186</v>
      </c>
      <c r="F19" s="10" t="s">
        <v>205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200</v>
      </c>
      <c r="C20" s="14" t="s">
        <v>24</v>
      </c>
      <c r="D20" s="15">
        <v>2</v>
      </c>
      <c r="E20" s="15"/>
      <c r="F20" s="14"/>
      <c r="G20" s="15"/>
      <c r="H20" s="15"/>
      <c r="I20" s="15"/>
      <c r="J20" s="15"/>
      <c r="K20" s="15"/>
      <c r="L20" s="15"/>
      <c r="M20" s="15">
        <v>2</v>
      </c>
      <c r="N20" s="15">
        <v>34</v>
      </c>
      <c r="O20" s="16">
        <v>9</v>
      </c>
      <c r="P20" s="16">
        <f>N20*O20</f>
        <v>306</v>
      </c>
      <c r="Q20" s="1"/>
      <c r="R20" s="1"/>
    </row>
    <row r="21" spans="1:20" ht="15.75" x14ac:dyDescent="0.25">
      <c r="A21" s="26">
        <v>2</v>
      </c>
      <c r="B21" s="4" t="s">
        <v>202</v>
      </c>
      <c r="C21" s="14" t="s">
        <v>24</v>
      </c>
      <c r="D21" s="14"/>
      <c r="E21" s="14"/>
      <c r="F21" s="14">
        <v>7.0000000000000007E-2</v>
      </c>
      <c r="G21" s="14"/>
      <c r="H21" s="14"/>
      <c r="I21" s="14"/>
      <c r="J21" s="14"/>
      <c r="K21" s="14"/>
      <c r="L21" s="14"/>
      <c r="M21" s="15">
        <f t="shared" ref="M21:M26" si="0">SUM(D21:L21)</f>
        <v>7.0000000000000007E-2</v>
      </c>
      <c r="N21" s="15">
        <f>M21*H12</f>
        <v>1.1900000000000002</v>
      </c>
      <c r="O21" s="5">
        <v>48</v>
      </c>
      <c r="P21" s="16">
        <f>N21*O21</f>
        <v>57.120000000000005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1.7000000000000001E-2</v>
      </c>
      <c r="O22" s="5">
        <v>550</v>
      </c>
      <c r="P22" s="16">
        <f>N22*O22</f>
        <v>9.3500000000000014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1.4999999999999999E-2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M23*H12</f>
        <v>0.255</v>
      </c>
      <c r="O23" s="5">
        <v>76</v>
      </c>
      <c r="P23" s="16">
        <f t="shared" ref="P23:P26" si="1">N23*O23</f>
        <v>19.38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2E-3</v>
      </c>
      <c r="N24" s="15">
        <f>M24*H12</f>
        <v>3.4000000000000002E-2</v>
      </c>
      <c r="O24" s="5">
        <v>18</v>
      </c>
      <c r="P24" s="16">
        <f t="shared" si="1"/>
        <v>0.6120000000000001</v>
      </c>
      <c r="Q24" s="1"/>
      <c r="R24" s="1"/>
    </row>
    <row r="25" spans="1:20" ht="15.75" x14ac:dyDescent="0.25">
      <c r="A25" s="26">
        <v>6</v>
      </c>
      <c r="B25" s="4" t="s">
        <v>49</v>
      </c>
      <c r="C25" s="14" t="s">
        <v>24</v>
      </c>
      <c r="D25" s="14">
        <v>4.0000000000000001E-3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4.0000000000000001E-3</v>
      </c>
      <c r="N25" s="15">
        <f>M25*H12</f>
        <v>6.8000000000000005E-2</v>
      </c>
      <c r="O25" s="5">
        <v>156</v>
      </c>
      <c r="P25" s="16">
        <f>N25*O25</f>
        <v>10.608000000000001</v>
      </c>
      <c r="Q25" s="1"/>
      <c r="R25" s="1"/>
    </row>
    <row r="26" spans="1:20" ht="15.75" x14ac:dyDescent="0.25">
      <c r="A26" s="26">
        <v>7</v>
      </c>
      <c r="B26" s="4" t="s">
        <v>32</v>
      </c>
      <c r="C26" s="14" t="s">
        <v>24</v>
      </c>
      <c r="D26" s="14">
        <v>0.01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0.01</v>
      </c>
      <c r="N26" s="15">
        <v>0.17</v>
      </c>
      <c r="O26" s="5">
        <v>85</v>
      </c>
      <c r="P26" s="16">
        <f t="shared" si="1"/>
        <v>14.450000000000001</v>
      </c>
      <c r="Q26" s="1"/>
      <c r="R26" s="1"/>
    </row>
    <row r="27" spans="1:20" ht="15.75" x14ac:dyDescent="0.25">
      <c r="A27" s="26">
        <v>8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9</v>
      </c>
      <c r="B28" s="4"/>
      <c r="C28" s="14"/>
      <c r="D28" s="14"/>
      <c r="E28" s="14"/>
      <c r="F28" s="17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  <c r="T28" s="22"/>
    </row>
    <row r="29" spans="1:20" ht="15.75" x14ac:dyDescent="0.25">
      <c r="A29" s="26">
        <v>10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11</v>
      </c>
      <c r="B30" s="4"/>
      <c r="C30" s="14"/>
      <c r="D30" s="19"/>
      <c r="E30" s="24"/>
      <c r="F30" s="14"/>
      <c r="G30" s="17"/>
      <c r="H30" s="17"/>
      <c r="I30" s="17"/>
      <c r="J30" s="17"/>
      <c r="K30" s="17"/>
      <c r="L30" s="17"/>
      <c r="M30" s="15"/>
      <c r="N30" s="15"/>
      <c r="O30" s="18"/>
      <c r="P30" s="16"/>
      <c r="Q30" s="1"/>
      <c r="R30" s="1"/>
    </row>
    <row r="31" spans="1:20" ht="15.75" x14ac:dyDescent="0.25">
      <c r="A31" s="26">
        <v>12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13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14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15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16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17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19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21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/>
      <c r="Q40" s="1"/>
      <c r="R40" s="1"/>
    </row>
    <row r="41" spans="1:18" ht="15.75" x14ac:dyDescent="0.25">
      <c r="A41" s="102" t="s">
        <v>57</v>
      </c>
      <c r="B41" s="10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5"/>
      <c r="P41" s="16">
        <f>SUM(P20:P40)</f>
        <v>417.52000000000004</v>
      </c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2" t="s">
        <v>60</v>
      </c>
      <c r="C43" s="2" t="s">
        <v>102</v>
      </c>
      <c r="D43" s="2"/>
      <c r="E43" s="2"/>
      <c r="F43" s="2"/>
      <c r="G43" s="2"/>
      <c r="H43" s="2"/>
      <c r="I43" s="2"/>
      <c r="J43" s="2" t="s">
        <v>33</v>
      </c>
      <c r="K43" s="2" t="s">
        <v>103</v>
      </c>
      <c r="L43" s="2"/>
      <c r="M43" s="2"/>
      <c r="N43" s="2"/>
      <c r="O43" s="2" t="s">
        <v>182</v>
      </c>
      <c r="P43" s="2"/>
    </row>
    <row r="46" spans="1:18" x14ac:dyDescent="0.25">
      <c r="B46" t="s">
        <v>90</v>
      </c>
      <c r="C46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1:B41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193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199</v>
      </c>
    </row>
    <row r="6" spans="1:18" x14ac:dyDescent="0.25">
      <c r="D6" t="s">
        <v>4</v>
      </c>
      <c r="F6" t="s">
        <v>191</v>
      </c>
      <c r="H6" t="s">
        <v>183</v>
      </c>
    </row>
    <row r="7" spans="1:18" x14ac:dyDescent="0.25">
      <c r="B7" s="23" t="s">
        <v>184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100" t="s">
        <v>194</v>
      </c>
      <c r="E15" s="101" t="s">
        <v>190</v>
      </c>
      <c r="F15" s="100" t="s">
        <v>67</v>
      </c>
      <c r="G15" s="98"/>
      <c r="H15" s="98"/>
      <c r="I15" s="98"/>
      <c r="J15" s="98"/>
      <c r="K15" s="98"/>
      <c r="L15" s="9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198</v>
      </c>
      <c r="E17" s="10" t="s">
        <v>186</v>
      </c>
      <c r="F17" s="10" t="s">
        <v>196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187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188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192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195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197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182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6.5" customHeight="1" thickBot="1" x14ac:dyDescent="0.3">
      <c r="A15" s="33"/>
      <c r="B15" s="34"/>
      <c r="C15" s="105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2024-11-29T13:40:46Z</cp:lastPrinted>
  <dcterms:created xsi:type="dcterms:W3CDTF">2019-01-18T12:27:48Z</dcterms:created>
  <dcterms:modified xsi:type="dcterms:W3CDTF">2025-02-28T15:28:45Z</dcterms:modified>
</cp:coreProperties>
</file>