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270" l="1"/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N32" i="270"/>
  <c r="M32" i="270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N27" i="270"/>
  <c r="P27" i="270" s="1"/>
  <c r="M27" i="270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N21" i="270"/>
  <c r="P21" i="270" s="1"/>
  <c r="M21" i="270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<sst xmlns="http://schemas.openxmlformats.org/spreadsheetml/2006/main" count="4812" uniqueCount="221">
  <si>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</si>
  <si>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</si>
  <si>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</si>
  <si>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</si>
  <si>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</si>
  <si>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</si>
  <si>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</si>
  <si>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</si>
  <si>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</si>
  <si>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</si>
  <si>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</si>
  <si>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</si>
  <si>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</si>
  <si>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</si>
  <si>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</si>
  <si>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</si>
  <si>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</si>
  <si>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</si>
  <si>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</si>
  <si>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</si>
  <si>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</si>
  <si>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</si>
  <si>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</si>
  <si>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</si>
  <si>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</si>
  <si>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</si>
  <si>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</si>
  <si>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</si>
  <si>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</si>
  <si>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</si>
  <si>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</si>
  <si>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</si>
  <si>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</si>
  <si>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</si>
  <si>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</si>
  <si>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</si>
  <si>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</si>
  <si>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</si>
  <si>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</si>
  <si>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</si>
  <si>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</si>
  <si>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</si>
  <si>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</si>
  <si>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</si>
  <si>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</si>
  <si>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</si>
  <si>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</si>
  <si>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</si>
  <si>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</si>
  <si>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</si>
  <si>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</si>
  <si>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</si>
  <si>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</si>
  <si>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</si>
  <si>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</si>
  <si>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</si>
  <si>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</si>
  <si>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</si>
  <si>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</si>
  <si>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</si>
  <si>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</si>
  <si>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</si>
  <si>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</si>
  <si>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</si>
  <si>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</si>
  <si>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</si>
  <si>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</si>
  <si>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</si>
  <si>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</si>
  <si>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</si>
  <si>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</si>
  <si>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</si>
  <si>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</si>
  <si>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</si>
  <si>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</si>
  <si>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</si>
  <si>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</si>
  <si>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</si>
  <si>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</si>
  <si>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</si>
  <si>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</si>
  <si>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</si>
  <si>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</si>
  <si>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</si>
  <si>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</si>
  <si>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</si>
  <si>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</si>
  <si>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</si>
  <si>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</si>
  <si>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</si>
  <si>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</si>
  <si>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</si>
  <si>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</si>
  <si>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</si>
  <si>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</si>
  <si>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</si>
  <si>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</si>
  <si>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</si>
  <si>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</si>
  <si>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</si>
  <si>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</si>
  <si>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</si>
  <si>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</si>
  <si>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</si>
  <si>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</si>
  <si>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</si>
  <si>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</si>
  <si>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</si>
  <si>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</si>
  <si>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</si>
  <si>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</si>
  <si>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</si>
  <si>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</si>
  <si>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</si>
  <si>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</si>
  <si>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</si>
  <si>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</si>
  <si>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</si>
  <si>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</si>
  <si>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</si>
  <si>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</si>
  <si>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</si>
  <si>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</si>
  <si>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</si>
  <si>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</si>
  <si>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</si>
  <si>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</si>
  <si>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</si>
  <si>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</si>
  <si>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</si>
  <si>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</si>
  <si>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</si>
  <si>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</si>
  <si>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</si>
  <si>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</si>
  <si>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</si>
  <si>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</si>
  <si>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</si>
  <si>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</si>
  <si>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</si>
  <si>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</si>
  <si>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</si>
  <si>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</si>
  <si>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</si>
  <si>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</si>
  <si>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</si>
  <si>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</si>
  <si>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</si>
  <si>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</si>
  <si>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</si>
  <si>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</si>
  <si>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</si>
  <si>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</si>
  <si>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</si>
  <si>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</si>
  <si>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</si>
  <si>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</si>
  <si>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</si>
  <si>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</si>
  <si>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</si>
  <si>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</si>
  <si>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</si>
  <si>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</si>
  <si>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</si>
  <si>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</si>
  <si>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</si>
  <si>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</si>
  <si>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</si>
  <si>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</si>
  <si>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</si>
  <si>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</si>
  <si>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</si>
  <si>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</si>
  <si>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</si>
  <si>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</si>
  <si>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</si>
  <si>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</si>
  <si>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</si>
  <si>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</si>
  <si>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</si>
  <si>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</si>
  <si>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</si>
  <si>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</si>
  <si>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</si>
  <si>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</si>
  <si>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</si>
  <si>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</si>
  <si>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</si>
  <si>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</si>
  <si>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</si>
  <si>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</si>
  <si>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</si>
  <si>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</si>
  <si>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</si>
  <si>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</si>
  <si>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</si>
  <si>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</si>
  <si>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</si>
  <si>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</si>
  <si>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</si>
  <si>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</si>
  <si>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</si>
  <si>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</si>
  <si>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</si>
  <si>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</si>
  <si>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</si>
  <si>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</si>
  <si>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</si>
  <si>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</si>
  <si>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</si>
  <si>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</si>
  <si>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</si>
  <si>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</si>
  <si>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</si>
  <si>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</si>
  <si>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</si>
  <si>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</si>
  <si>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90/50гр</t>
  </si>
  <si>
    <t>12.03.2025год</t>
  </si>
  <si>
    <t>мармелад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</si>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</sst>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topLeftCell="A6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/>
      <c r="G7" t="s">
        <v>218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P46/H12</f>
        <v>83.97</v>
      </c>
      <c r="H12" s="8">
        <v>79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6633.63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219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79</v>
      </c>
      <c r="E18" s="18">
        <v>79</v>
      </c>
      <c r="F18" s="18">
        <v>79</v>
      </c>
      <c r="G18" s="18">
        <v>79</v>
      </c>
      <c r="H18" s="18">
        <v>79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185</v>
      </c>
      <c r="F19" s="21" t="s">
        <v>186</v>
      </c>
      <c r="G19" s="21" t="s">
        <v>187</v>
      </c>
      <c r="H19" s="21" t="s">
        <v>220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9.2999999999999999E-2</v>
      </c>
      <c r="E20" s="26"/>
      <c r="F20" s="25"/>
      <c r="G20" s="26"/>
      <c r="H20" s="26"/>
      <c r="I20" s="26"/>
      <c r="J20" s="26"/>
      <c r="K20" s="26"/>
      <c r="L20" s="26"/>
      <c r="M20" s="26">
        <v>9.2999999999999999E-2</v>
      </c>
      <c r="N20" s="26">
        <f>M20*H12</f>
        <v>7.3469999999999995</v>
      </c>
      <c r="O20" s="33">
        <v>600</v>
      </c>
      <c r="P20" s="33">
        <f>N20*O20</f>
        <v>4408.2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0.01</v>
      </c>
      <c r="N21" s="26">
        <f>M21*H12</f>
        <v>0.79</v>
      </c>
      <c r="O21" s="7">
        <v>40</v>
      </c>
      <c r="P21" s="33">
        <f>N21*O21</f>
        <v>31.6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0.55300000000000005</v>
      </c>
      <c r="O22" s="7">
        <v>18</v>
      </c>
      <c r="P22" s="33">
        <f t="shared" ref="P22:P27" si="1">N22*O22</f>
        <v>9.9540000000000006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0.39500000000000002</v>
      </c>
      <c r="O23" s="7">
        <v>156</v>
      </c>
      <c r="P23" s="33">
        <f t="shared" si="1"/>
        <v>61.620000000000005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0.39500000000000002</v>
      </c>
      <c r="O24" s="7">
        <v>79</v>
      </c>
      <c r="P24" s="33">
        <f t="shared" si="1"/>
        <v>31.205000000000002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0.23700000000000002</v>
      </c>
      <c r="O25" s="7">
        <v>35</v>
      </c>
      <c r="P25" s="33">
        <f t="shared" si="1"/>
        <v>8.2949999999999999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0.23700000000000002</v>
      </c>
      <c r="O26" s="7">
        <v>314</v>
      </c>
      <c r="P26" s="33">
        <f t="shared" si="1"/>
        <v>74.418000000000006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0.23700000000000002</v>
      </c>
      <c r="O27" s="7">
        <v>34</v>
      </c>
      <c r="P27" s="33">
        <f t="shared" si="1"/>
        <v>8.0579999999999998</v>
      </c>
      <c r="Q27" s="35"/>
      <c r="R27" s="35"/>
    </row>
    <row r="28" spans="1:20" ht="15.75" x14ac:dyDescent="0.25">
      <c r="A28" s="23">
        <v>12</v>
      </c>
      <c r="B28" s="6" t="s">
        <v>199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0.39500000000000002</v>
      </c>
      <c r="O28" s="7">
        <v>150</v>
      </c>
      <c r="P28" s="33">
        <f>O28*N28</f>
        <v>59.25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1.1850000000000001</v>
      </c>
      <c r="O29" s="7">
        <v>76</v>
      </c>
      <c r="P29" s="33">
        <f>N29*O29</f>
        <v>90.06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3.95</v>
      </c>
      <c r="O30" s="7">
        <v>50</v>
      </c>
      <c r="P30" s="33">
        <f>N30*O30</f>
        <v>197.5</v>
      </c>
      <c r="Q30" s="35"/>
      <c r="R30" s="35"/>
    </row>
    <row r="31" spans="1:20" ht="15.75" x14ac:dyDescent="0.25">
      <c r="A31" s="23">
        <v>15</v>
      </c>
      <c r="B31" s="6" t="s">
        <v>200</v>
      </c>
      <c r="C31" s="25" t="s">
        <v>40</v>
      </c>
      <c r="D31" s="25"/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0.39500000000000002</v>
      </c>
      <c r="O31" s="7">
        <v>700</v>
      </c>
      <c r="P31" s="33">
        <f>N31*O31</f>
        <v>276.5</v>
      </c>
      <c r="Q31" s="35"/>
      <c r="R31" s="35"/>
    </row>
    <row r="32" spans="1:20" ht="15.75" x14ac:dyDescent="0.25">
      <c r="A32" s="23">
        <v>16</v>
      </c>
      <c r="B32" s="6" t="s">
        <v>201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4.74</v>
      </c>
      <c r="O32" s="7">
        <v>48</v>
      </c>
      <c r="P32" s="33">
        <f>N32*O32</f>
        <v>227.52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7.9000000000000001E-2</v>
      </c>
      <c r="O33" s="7">
        <v>550</v>
      </c>
      <c r="P33" s="33">
        <f>N33*O33</f>
        <v>43.45</v>
      </c>
      <c r="Q33" s="35"/>
      <c r="R33" s="35"/>
    </row>
    <row r="34" spans="1:18" ht="15.75" x14ac:dyDescent="0.25">
      <c r="A34" s="23">
        <v>20</v>
      </c>
      <c r="B34" s="6" t="s">
        <v>219</v>
      </c>
      <c r="C34" s="25" t="s">
        <v>85</v>
      </c>
      <c r="D34" s="25"/>
      <c r="E34" s="25"/>
      <c r="F34" s="25"/>
      <c r="G34" s="25"/>
      <c r="H34" s="25">
        <v>0.03</v>
      </c>
      <c r="I34" s="25"/>
      <c r="J34" s="25"/>
      <c r="K34" s="25"/>
      <c r="L34" s="25"/>
      <c r="M34" s="26">
        <v>0.03</v>
      </c>
      <c r="N34" s="26">
        <v>79</v>
      </c>
      <c r="O34" s="7">
        <v>14</v>
      </c>
      <c r="P34" s="33">
        <v>1106</v>
      </c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6633.63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2025-03-09T06:09:44Z</cp:lastPrinted>
  <dcterms:created xsi:type="dcterms:W3CDTF">2019-01-18T12:27:00Z</dcterms:created>
  <dcterms:modified xsi:type="dcterms:W3CDTF">2025-03-09T06:10:07Z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