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N35" i="276" s="1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<sst xmlns="http://schemas.openxmlformats.org/spreadsheetml/2006/main" count="4870" uniqueCount="221">
  <si>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</si>
  <si>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</si>
  <si>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</si>
  <si>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</si>
  <si>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</si>
  <si>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</si>
  <si>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</si>
  <si>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</si>
  <si>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</si>
  <si>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</si>
  <si>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</si>
  <si>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</si>
  <si>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</si>
  <si>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</si>
  <si>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</si>
  <si>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</si>
  <si>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</si>
  <si>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</si>
  <si>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</si>
  <si>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</si>
  <si>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</si>
  <si>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</si>
  <si>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</si>
  <si>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</si>
  <si>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</si>
  <si>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</si>
  <si>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</si>
  <si>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</si>
  <si>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</si>
  <si>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</si>
  <si>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</si>
  <si>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</si>
  <si>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</si>
  <si>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</si>
  <si>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</si>
  <si>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</si>
  <si>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</si>
  <si>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</si>
  <si>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</si>
  <si>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</si>
  <si>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</si>
  <si>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</si>
  <si>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</si>
  <si>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</si>
  <si>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</si>
  <si>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</si>
  <si>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</si>
  <si>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</si>
  <si>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</si>
  <si>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</si>
  <si>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</si>
  <si>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</si>
  <si>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</si>
  <si>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</si>
  <si>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</si>
  <si>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</si>
  <si>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</si>
  <si>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</si>
  <si>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</si>
  <si>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</si>
  <si>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</si>
  <si>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</si>
  <si>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</si>
  <si>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</si>
  <si>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</si>
  <si>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</si>
  <si>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</si>
  <si>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</si>
  <si>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</si>
  <si>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</si>
  <si>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</si>
  <si>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</si>
  <si>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</si>
  <si>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</si>
  <si>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</si>
  <si>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</si>
  <si>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</si>
  <si>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</si>
  <si>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</si>
  <si>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</si>
  <si>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</si>
  <si>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</si>
  <si>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</si>
  <si>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</si>
  <si>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</si>
  <si>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</si>
  <si>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</si>
  <si>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</si>
  <si>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</si>
  <si>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</si>
  <si>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</si>
  <si>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</si>
  <si>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</si>
  <si>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</si>
  <si>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</si>
  <si>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</si>
  <si>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</si>
  <si>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</si>
  <si>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</si>
  <si>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</si>
  <si>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</si>
  <si>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</si>
  <si>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</si>
  <si>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</si>
  <si>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</si>
  <si>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</si>
  <si>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</si>
  <si>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</si>
  <si>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</si>
  <si>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</si>
  <si>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</si>
  <si>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</si>
  <si>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</si>
  <si>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</si>
  <si>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</si>
  <si>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</si>
  <si>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</si>
  <si>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</si>
  <si>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</si>
  <si>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</si>
  <si>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</si>
  <si>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</si>
  <si>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</si>
  <si>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</si>
  <si>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</si>
  <si>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</si>
  <si>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</si>
  <si>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</si>
  <si>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</si>
  <si>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</si>
  <si>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</si>
  <si>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</si>
  <si>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</si>
  <si>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</si>
  <si>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</si>
  <si>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</si>
  <si>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</si>
  <si>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</si>
  <si>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</si>
  <si>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</si>
  <si>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</si>
  <si>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</si>
  <si>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</si>
  <si>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</si>
  <si>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</si>
  <si>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</si>
  <si>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</si>
  <si>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</si>
  <si>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</si>
  <si>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</si>
  <si>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</si>
  <si>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</si>
  <si>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</si>
  <si>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</si>
  <si>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</si>
  <si>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</si>
  <si>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</si>
  <si>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</si>
  <si>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</si>
  <si>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</si>
  <si>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</si>
  <si>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</si>
  <si>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</si>
  <si>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</si>
  <si>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</si>
  <si>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</si>
  <si>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</si>
  <si>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</si>
  <si>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</si>
  <si>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</si>
  <si>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</si>
  <si>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</si>
  <si>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</si>
  <si>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</si>
  <si>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</si>
  <si>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</si>
  <si>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</si>
  <si>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</si>
  <si>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</si>
  <si>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</si>
  <si>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</si>
  <si>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</si>
  <si>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</si>
  <si>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</si>
  <si>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</si>
  <si>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</si>
  <si>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</si>
  <si>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</si>
  <si>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</si>
  <si>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</si>
  <si>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</si>
  <si>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</si>
  <si>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</si>
  <si>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</si>
  <si>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</si>
  <si>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</si>
  <si>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</si>
  <si>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</si>
  <si>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</si>
  <si>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</si>
  <si>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</si>
  <si>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</si>
  <si>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</si>
  <si>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</si>
  <si>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</si>
  <si>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</si>
  <si>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</si>
  <si>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</si>
  <si>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</si>
  <si>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</si>
  <si>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</si>
  <si>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</si>
  <si>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</si>
  <si>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</si>
  <si>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</si>
  <si>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</si>
  <si>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</si>
  <si>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 xml:space="preserve">      Кушхабиева .З.Б._______________</t>
  </si>
  <si>
    <t>МКОУ СОШ ДОУ  ИМ.Х.Т. Карашаева с.п.Белоглинский.</t>
  </si>
  <si>
    <t xml:space="preserve">  МЕНЮ-ТРЕБОВАНИЕ НА ВЫДАЧУ ПРОДУКТОВ ПИТАНИЯ  №____14</t>
  </si>
  <si>
    <t>20.03.2025год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</si>
</sst>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21" t="s">
        <v>57</v>
      </c>
      <c r="B47" s="12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9" sqref="J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219</v>
      </c>
    </row>
    <row r="5" spans="1:18" x14ac:dyDescent="0.25">
      <c r="F5" s="20" t="s">
        <v>220</v>
      </c>
      <c r="G5" s="20"/>
    </row>
    <row r="6" spans="1:18" x14ac:dyDescent="0.25">
      <c r="D6" t="s">
        <v>4</v>
      </c>
      <c r="F6" t="s">
        <v>184</v>
      </c>
      <c r="I6" t="s">
        <v>218</v>
      </c>
    </row>
    <row r="7" spans="1:18" x14ac:dyDescent="0.25">
      <c r="B7" s="23"/>
      <c r="D7" s="23"/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217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0"/>
      <c r="E9" s="120"/>
      <c r="F9" s="120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E10*D10</f>
        <v>1680</v>
      </c>
      <c r="G10" s="4">
        <v>60.009473</v>
      </c>
      <c r="H10" s="4">
        <v>19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1140.179987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23" t="s">
        <v>17</v>
      </c>
      <c r="D12" s="114" t="s">
        <v>14</v>
      </c>
      <c r="E12" s="115"/>
      <c r="F12" s="115"/>
      <c r="G12" s="115"/>
      <c r="H12" s="115"/>
      <c r="I12" s="115"/>
      <c r="J12" s="115"/>
      <c r="K12" s="115"/>
      <c r="L12" s="115"/>
      <c r="M12" s="125" t="s">
        <v>18</v>
      </c>
      <c r="N12" s="127" t="s">
        <v>19</v>
      </c>
      <c r="O12" s="107" t="s">
        <v>20</v>
      </c>
      <c r="P12" s="110" t="s">
        <v>21</v>
      </c>
      <c r="Q12" s="1"/>
      <c r="R12" s="1"/>
    </row>
    <row r="13" spans="1:18" ht="15.75" x14ac:dyDescent="0.25">
      <c r="A13" s="31"/>
      <c r="B13" s="32" t="s">
        <v>13</v>
      </c>
      <c r="C13" s="124"/>
      <c r="D13" s="133" t="s">
        <v>15</v>
      </c>
      <c r="E13" s="133"/>
      <c r="F13" s="134"/>
      <c r="G13" s="106"/>
      <c r="H13" s="135" t="s">
        <v>201</v>
      </c>
      <c r="I13" s="136"/>
      <c r="J13" s="136"/>
      <c r="K13" s="136"/>
      <c r="L13" s="136"/>
      <c r="M13" s="139"/>
      <c r="N13" s="137"/>
      <c r="O13" s="108"/>
      <c r="P13" s="111"/>
      <c r="Q13" s="1"/>
      <c r="R13" s="1"/>
    </row>
    <row r="14" spans="1:18" ht="87.75" customHeight="1" thickBot="1" x14ac:dyDescent="0.3">
      <c r="A14" s="33"/>
      <c r="B14" s="34"/>
      <c r="C14" s="124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40"/>
      <c r="N14" s="138"/>
      <c r="O14" s="131"/>
      <c r="P14" s="132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19</v>
      </c>
      <c r="E15" s="7">
        <v>19</v>
      </c>
      <c r="F15" s="7">
        <v>19</v>
      </c>
      <c r="G15" s="7">
        <v>19</v>
      </c>
      <c r="H15" s="7">
        <v>19</v>
      </c>
      <c r="I15" s="7">
        <v>19</v>
      </c>
      <c r="J15" s="7">
        <v>19</v>
      </c>
      <c r="K15" s="7">
        <v>19</v>
      </c>
      <c r="L15" s="7">
        <v>19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6.0000000000000001E-3</v>
      </c>
      <c r="L17" s="14"/>
      <c r="M17" s="15">
        <f t="shared" ref="M17:M37" si="0">SUM(D17:L17)</f>
        <v>5.8999999999999997E-2</v>
      </c>
      <c r="N17" s="15">
        <f>M17*D15</f>
        <v>1.121</v>
      </c>
      <c r="O17" s="5">
        <v>80</v>
      </c>
      <c r="P17" s="16">
        <f t="shared" ref="P17:P22" si="1">N17*O17</f>
        <v>89.68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0.70299999999999996</v>
      </c>
      <c r="O18" s="5">
        <v>76</v>
      </c>
      <c r="P18" s="16">
        <f t="shared" si="1"/>
        <v>53.427999999999997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3.7999999999999999E-2</v>
      </c>
      <c r="O19" s="5">
        <v>770</v>
      </c>
      <c r="P19" s="16">
        <f t="shared" si="1"/>
        <v>29.259999999999998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1.52</v>
      </c>
      <c r="O20" s="5">
        <v>48</v>
      </c>
      <c r="P20" s="16">
        <f t="shared" si="1"/>
        <v>72.960000000000008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2.8500000000000005</v>
      </c>
      <c r="O21" s="5">
        <v>53</v>
      </c>
      <c r="P21" s="16">
        <f t="shared" si="1"/>
        <v>151.05000000000004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2E-3</v>
      </c>
      <c r="I22" s="14"/>
      <c r="J22" s="14"/>
      <c r="K22" s="14"/>
      <c r="L22" s="14"/>
      <c r="M22" s="15">
        <f t="shared" si="0"/>
        <v>2E-3</v>
      </c>
      <c r="N22" s="15">
        <f>M22*D15</f>
        <v>3.7999999999999999E-2</v>
      </c>
      <c r="O22" s="5">
        <v>35</v>
      </c>
      <c r="P22" s="16">
        <f t="shared" si="1"/>
        <v>1.33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0.38</v>
      </c>
      <c r="O23" s="5">
        <v>43</v>
      </c>
      <c r="P23" s="16">
        <f>O23*N23</f>
        <v>16.34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2E-3</v>
      </c>
      <c r="J24" s="14"/>
      <c r="K24" s="14"/>
      <c r="L24" s="14"/>
      <c r="M24" s="15">
        <f t="shared" si="0"/>
        <v>5.0000000000000001E-3</v>
      </c>
      <c r="N24" s="15">
        <f>M24*D15</f>
        <v>9.5000000000000001E-2</v>
      </c>
      <c r="O24" s="5">
        <v>40</v>
      </c>
      <c r="P24" s="16">
        <f t="shared" ref="P24:P32" si="2">N24*O24</f>
        <v>3.8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3.7999999999999999E-2</v>
      </c>
      <c r="O25" s="5">
        <v>314</v>
      </c>
      <c r="P25" s="16">
        <f t="shared" si="2"/>
        <v>11.932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0.114</v>
      </c>
      <c r="O26" s="5">
        <v>65</v>
      </c>
      <c r="P26" s="16">
        <f t="shared" si="2"/>
        <v>7.41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9.5000000000000001E-2</v>
      </c>
      <c r="O27" s="5">
        <v>145</v>
      </c>
      <c r="P27" s="16">
        <f>N27*O27</f>
        <v>13.775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7.0000000000000001E-3</v>
      </c>
      <c r="J28" s="14"/>
      <c r="K28" s="14"/>
      <c r="L28" s="14"/>
      <c r="M28" s="15">
        <f t="shared" si="0"/>
        <v>0.01</v>
      </c>
      <c r="N28" s="15">
        <f>M28*D15</f>
        <v>0.19</v>
      </c>
      <c r="O28" s="5">
        <v>205</v>
      </c>
      <c r="P28" s="16">
        <f>N28*O28</f>
        <v>38.950000000000003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1</v>
      </c>
      <c r="O29" s="5">
        <v>9</v>
      </c>
      <c r="P29" s="16">
        <f t="shared" si="2"/>
        <v>9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1.1399999999999999</v>
      </c>
      <c r="O30" s="5">
        <v>430</v>
      </c>
      <c r="P30" s="16">
        <f t="shared" si="2"/>
        <v>490.19999999999993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3.2000000000000001E-2</v>
      </c>
      <c r="L31" s="14"/>
      <c r="M31" s="15">
        <f t="shared" si="0"/>
        <v>3.4000000000000002E-2</v>
      </c>
      <c r="N31" s="15">
        <f>M31*D15</f>
        <v>0.64600000000000002</v>
      </c>
      <c r="O31" s="5">
        <v>34</v>
      </c>
      <c r="P31" s="16">
        <f t="shared" si="2"/>
        <v>21.964000000000002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0.28499999999999998</v>
      </c>
      <c r="O32" s="14">
        <v>34</v>
      </c>
      <c r="P32" s="16">
        <f t="shared" si="2"/>
        <v>9.69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0"/>
        <v>5.0000000000000001E-3</v>
      </c>
      <c r="N33" s="14">
        <f>M33*D15</f>
        <v>9.5000000000000001E-2</v>
      </c>
      <c r="O33" s="14">
        <v>17</v>
      </c>
      <c r="P33" s="16">
        <f>N33*O33</f>
        <v>1.615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1.9E-2</v>
      </c>
      <c r="O34" s="14">
        <v>440</v>
      </c>
      <c r="P34" s="16">
        <f>N34*O34</f>
        <v>8.36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0.13300000000000001</v>
      </c>
      <c r="O35" s="14">
        <v>250</v>
      </c>
      <c r="P35" s="16">
        <f>N35*O35</f>
        <v>33.25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f>M36*D15</f>
        <v>0.114</v>
      </c>
      <c r="O36" s="14">
        <v>85</v>
      </c>
      <c r="P36" s="16">
        <f>N36*O36</f>
        <v>9.69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/>
      <c r="L37" s="14"/>
      <c r="M37" s="15">
        <f t="shared" si="0"/>
        <v>5.0000000000000001E-3</v>
      </c>
      <c r="N37" s="14">
        <f>M37*D15</f>
        <v>9.5000000000000001E-2</v>
      </c>
      <c r="O37" s="14">
        <v>700</v>
      </c>
      <c r="P37" s="16">
        <f>N37*O37</f>
        <v>66.5</v>
      </c>
    </row>
    <row r="38" spans="1:18" ht="15.75" x14ac:dyDescent="0.25">
      <c r="A38" s="130" t="s">
        <v>57</v>
      </c>
      <c r="B38" s="12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1140.1840000000002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O12:O14"/>
    <mergeCell ref="P12:P14"/>
    <mergeCell ref="D13:F13"/>
    <mergeCell ref="H13:L13"/>
    <mergeCell ref="N12:N14"/>
    <mergeCell ref="M12:M14"/>
    <mergeCell ref="B8:C8"/>
    <mergeCell ref="D8:D9"/>
    <mergeCell ref="E8:E9"/>
    <mergeCell ref="F8:F9"/>
    <mergeCell ref="A38:B38"/>
    <mergeCell ref="C12:C14"/>
    <mergeCell ref="D12:L12"/>
  </mergeCells>
  <pageMargins left="0.19685039370078741" right="0.39370078740157483" top="0" bottom="0" header="0" footer="0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5.75" customHeight="1" thickBot="1" x14ac:dyDescent="0.3">
      <c r="A15" s="33"/>
      <c r="B15" s="34"/>
      <c r="C15" s="12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21" t="s">
        <v>57</v>
      </c>
      <c r="B51" s="12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76.5" customHeight="1" thickBot="1" x14ac:dyDescent="0.3">
      <c r="A15" s="33"/>
      <c r="B15" s="34"/>
      <c r="C15" s="12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21" t="s">
        <v>57</v>
      </c>
      <c r="B48" s="12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87.75" customHeight="1" thickBot="1" x14ac:dyDescent="0.3">
      <c r="A15" s="33"/>
      <c r="B15" s="34"/>
      <c r="C15" s="12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21" t="s">
        <v>57</v>
      </c>
      <c r="B49" s="12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7" t="s">
        <v>5</v>
      </c>
      <c r="C8" s="118"/>
      <c r="D8" s="119" t="s">
        <v>42</v>
      </c>
      <c r="E8" s="119" t="s">
        <v>8</v>
      </c>
      <c r="F8" s="119" t="s">
        <v>9</v>
      </c>
      <c r="G8" s="119" t="s">
        <v>10</v>
      </c>
      <c r="H8" s="119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0"/>
      <c r="E9" s="120"/>
      <c r="F9" s="120"/>
      <c r="G9" s="120"/>
      <c r="H9" s="120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23" t="s">
        <v>17</v>
      </c>
      <c r="D13" s="114" t="s">
        <v>14</v>
      </c>
      <c r="E13" s="115"/>
      <c r="F13" s="115"/>
      <c r="G13" s="115"/>
      <c r="H13" s="115"/>
      <c r="I13" s="115"/>
      <c r="J13" s="115"/>
      <c r="K13" s="115"/>
      <c r="L13" s="115"/>
      <c r="M13" s="125" t="s">
        <v>18</v>
      </c>
      <c r="N13" s="127" t="s">
        <v>19</v>
      </c>
      <c r="O13" s="107" t="s">
        <v>20</v>
      </c>
      <c r="P13" s="110" t="s">
        <v>21</v>
      </c>
      <c r="Q13" s="1"/>
      <c r="R13" s="1"/>
    </row>
    <row r="14" spans="1:18" ht="15.75" x14ac:dyDescent="0.25">
      <c r="A14" s="31"/>
      <c r="B14" s="32" t="s">
        <v>13</v>
      </c>
      <c r="C14" s="124"/>
      <c r="D14" s="112" t="s">
        <v>15</v>
      </c>
      <c r="E14" s="112"/>
      <c r="F14" s="113"/>
      <c r="G14" s="114" t="s">
        <v>16</v>
      </c>
      <c r="H14" s="115"/>
      <c r="I14" s="115"/>
      <c r="J14" s="115"/>
      <c r="K14" s="115"/>
      <c r="L14" s="116"/>
      <c r="M14" s="126"/>
      <c r="N14" s="128"/>
      <c r="O14" s="108"/>
      <c r="P14" s="111"/>
      <c r="Q14" s="1"/>
      <c r="R14" s="1"/>
    </row>
    <row r="15" spans="1:18" ht="103.5" customHeight="1" thickBot="1" x14ac:dyDescent="0.3">
      <c r="A15" s="33"/>
      <c r="B15" s="34"/>
      <c r="C15" s="12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6"/>
      <c r="N15" s="128"/>
      <c r="O15" s="109"/>
      <c r="P15" s="11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4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2025-03-19T13:02:00Z</cp:lastPrinted>
  <dcterms:created xsi:type="dcterms:W3CDTF">2019-01-18T12:27:48Z</dcterms:created>
  <dcterms:modified xsi:type="dcterms:W3CDTF">2025-03-19T13:06:16Z</dcterms:modified>
</cp:coreProperties>
</file>