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17" i="276"/>
  <c r="N19" i="276"/>
  <c r="N20" i="276"/>
  <c r="N30" i="276"/>
  <c r="N32" i="276"/>
  <c r="N33" i="276"/>
  <c r="N35" i="276"/>
  <c r="N37" i="276"/>
  <c r="G11" i="276" l="1"/>
  <c r="M18" i="276" l="1"/>
  <c r="N18" i="276" s="1"/>
  <c r="M19" i="276"/>
  <c r="M20" i="276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N31" i="276" s="1"/>
  <c r="M32" i="276"/>
  <c r="M33" i="276"/>
  <c r="M34" i="276"/>
  <c r="M35" i="276"/>
  <c r="M36" i="276"/>
  <c r="M37" i="276"/>
  <c r="N36" i="276" l="1"/>
  <c r="P36" i="276" s="1"/>
  <c r="P35" i="276"/>
  <c r="M17" i="276" l="1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<sst xmlns="http://schemas.openxmlformats.org/spreadsheetml/2006/main" count="4870" uniqueCount="216">
  <si>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</si>
  <si>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</si>
  <si>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</si>
  <si>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</si>
  <si>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</si>
  <si>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</si>
  <si>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</si>
  <si>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</si>
  <si>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</si>
  <si>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</si>
  <si>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</si>
  <si>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</si>
  <si>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</si>
  <si>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</si>
  <si>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</si>
  <si>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</si>
  <si>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</si>
  <si>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</si>
  <si>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</si>
  <si>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</si>
  <si>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</si>
  <si>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</si>
  <si>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</si>
  <si>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</si>
  <si>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</si>
  <si>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</si>
  <si>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</si>
  <si>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</si>
  <si>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</si>
  <si>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</si>
  <si>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</si>
  <si>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</si>
  <si>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</si>
  <si>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</si>
  <si>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</si>
  <si>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</si>
  <si>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</si>
  <si>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</si>
  <si>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</si>
  <si>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</si>
  <si>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</si>
  <si>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</si>
  <si>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</si>
  <si>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</si>
  <si>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</si>
  <si>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</si>
  <si>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</si>
  <si>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</si>
  <si>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</si>
  <si>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</si>
  <si>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</si>
  <si>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</si>
  <si>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</si>
  <si>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</si>
  <si>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</si>
  <si>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</si>
  <si>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</si>
  <si>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</si>
  <si>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</si>
  <si>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</si>
  <si>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</si>
  <si>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</si>
  <si>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</si>
  <si>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</si>
  <si>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</si>
  <si>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</si>
  <si>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</si>
  <si>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</si>
  <si>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</si>
  <si>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</si>
  <si>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</si>
  <si>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</si>
  <si>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</si>
  <si>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</si>
  <si>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</si>
  <si>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</si>
  <si>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</si>
  <si>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</si>
  <si>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</si>
  <si>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</si>
  <si>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</si>
  <si>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</si>
  <si>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</si>
  <si>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</si>
  <si>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</si>
  <si>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</si>
  <si>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</si>
  <si>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</si>
  <si>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</si>
  <si>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</si>
  <si>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</si>
  <si>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</si>
  <si>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</si>
  <si>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</si>
  <si>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</si>
  <si>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</si>
  <si>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</si>
  <si>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</si>
  <si>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</si>
  <si>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</si>
  <si>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</si>
  <si>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</si>
  <si>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</si>
  <si>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</si>
  <si>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</si>
  <si>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</si>
  <si>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</si>
  <si>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</si>
  <si>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</si>
  <si>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</si>
  <si>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</si>
  <si>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</si>
  <si>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</si>
  <si>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</si>
  <si>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</si>
  <si>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</si>
  <si>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</si>
  <si>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</si>
  <si>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</si>
  <si>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</si>
  <si>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</si>
  <si>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</si>
  <si>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</si>
  <si>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</si>
  <si>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</si>
  <si>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</si>
  <si>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</si>
  <si>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</si>
  <si>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</si>
  <si>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</si>
  <si>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</si>
  <si>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</si>
  <si>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</si>
  <si>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</si>
  <si>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</si>
  <si>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</si>
  <si>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</si>
  <si>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</si>
  <si>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</si>
  <si>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</si>
  <si>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</si>
  <si>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</si>
  <si>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</si>
  <si>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</si>
  <si>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</si>
  <si>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</si>
  <si>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</si>
  <si>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</si>
  <si>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</si>
  <si>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</si>
  <si>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</si>
  <si>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</si>
  <si>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</si>
  <si>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</si>
  <si>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</si>
  <si>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</si>
  <si>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</si>
  <si>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</si>
  <si>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</si>
  <si>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</si>
  <si>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</si>
  <si>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</si>
  <si>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</si>
  <si>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</si>
  <si>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</si>
  <si>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</si>
  <si>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</si>
  <si>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</si>
  <si>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</si>
  <si>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</si>
  <si>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</si>
  <si>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</si>
  <si>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</si>
  <si>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</si>
  <si>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</si>
  <si>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</si>
  <si>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</si>
  <si>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</si>
  <si>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</si>
  <si>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</si>
  <si>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</si>
  <si>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</si>
  <si>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</si>
  <si>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</si>
  <si>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</si>
  <si>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</si>
  <si>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</si>
  <si>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</si>
  <si>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</si>
  <si>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</si>
  <si>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</si>
  <si>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</si>
  <si>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</si>
  <si>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</si>
  <si>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</si>
  <si>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</si>
  <si>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</si>
  <si>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</si>
  <si>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</si>
  <si>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</si>
  <si>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</si>
  <si>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</si>
  <si>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</si>
  <si>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</si>
  <si>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</si>
  <si>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</si>
  <si>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</si>
  <si>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</si>
  <si>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</si>
  <si>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</si>
  <si>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</si>
  <si>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</si>
  <si>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</si>
  <si>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Обед                                                             Полдник</t>
  </si>
  <si>
    <t xml:space="preserve">  МЕНЮ-ТРЕБОВАНИЕ НА ВЫДАЧУ ПРОДУКТОВ ПИТАНИЯ  №____13</t>
  </si>
  <si>
    <t>19.03.2025год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</si>
</sst>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N9" sqref="N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203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60.005000000000003</v>
      </c>
      <c r="H10" s="6">
        <v>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2400.2000000000003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207</v>
      </c>
      <c r="E14" s="100" t="s">
        <v>26</v>
      </c>
      <c r="F14" s="100" t="s">
        <v>188</v>
      </c>
      <c r="G14" s="98" t="s">
        <v>210</v>
      </c>
      <c r="H14" s="98" t="s">
        <v>193</v>
      </c>
      <c r="I14" s="98" t="s">
        <v>211</v>
      </c>
      <c r="J14" s="98" t="s">
        <v>188</v>
      </c>
      <c r="K14" s="98" t="s">
        <v>201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40</v>
      </c>
      <c r="E15" s="7">
        <v>40</v>
      </c>
      <c r="F15" s="7">
        <v>40</v>
      </c>
      <c r="G15" s="7">
        <v>40</v>
      </c>
      <c r="H15" s="7">
        <v>40</v>
      </c>
      <c r="I15" s="7">
        <v>40</v>
      </c>
      <c r="J15" s="7">
        <v>40</v>
      </c>
      <c r="K15" s="7">
        <v>40</v>
      </c>
      <c r="L15" s="7">
        <v>40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212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208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</v>
      </c>
      <c r="O17" s="16">
        <v>53</v>
      </c>
      <c r="P17" s="16">
        <f>N17*O17</f>
        <v>53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2</v>
      </c>
      <c r="O18" s="5">
        <v>85</v>
      </c>
      <c r="P18" s="16">
        <f t="shared" ref="P18:P22" si="1">N18*O18</f>
        <v>170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8.0000000000000002E-3</v>
      </c>
      <c r="M19" s="15">
        <f t="shared" si="0"/>
        <v>3.4000000000000002E-2</v>
      </c>
      <c r="N19" s="15">
        <f>D15*M19</f>
        <v>1.36</v>
      </c>
      <c r="O19" s="5">
        <v>76</v>
      </c>
      <c r="P19" s="16">
        <f t="shared" si="1"/>
        <v>103.36000000000001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3.5999999999999996</v>
      </c>
      <c r="O20" s="5">
        <v>48</v>
      </c>
      <c r="P20" s="16">
        <f t="shared" si="1"/>
        <v>172.79999999999998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1.6</v>
      </c>
      <c r="O21" s="5">
        <v>53</v>
      </c>
      <c r="P21" s="16">
        <f t="shared" si="1"/>
        <v>84.800000000000011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0.6</v>
      </c>
      <c r="O22" s="5">
        <v>56</v>
      </c>
      <c r="P22" s="16">
        <f t="shared" si="1"/>
        <v>33.6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0"/>
        <v>4.0000000000000001E-3</v>
      </c>
      <c r="N23" s="15">
        <f>D15*M23</f>
        <v>0.16</v>
      </c>
      <c r="O23" s="5">
        <v>40</v>
      </c>
      <c r="P23" s="16">
        <f>O23*N23</f>
        <v>6.4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0.16</v>
      </c>
      <c r="O24" s="5">
        <v>35</v>
      </c>
      <c r="P24" s="16">
        <f t="shared" ref="P24:P28" si="2">N24*O24</f>
        <v>5.6000000000000005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0.16</v>
      </c>
      <c r="O25" s="5">
        <v>314</v>
      </c>
      <c r="P25" s="16">
        <f t="shared" si="2"/>
        <v>50.24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0.28000000000000003</v>
      </c>
      <c r="O26" s="5">
        <v>156</v>
      </c>
      <c r="P26" s="16">
        <f t="shared" si="2"/>
        <v>43.680000000000007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0.12</v>
      </c>
      <c r="O27" s="5">
        <v>205</v>
      </c>
      <c r="P27" s="16">
        <f t="shared" si="2"/>
        <v>24.599999999999998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2.2000000000000002</v>
      </c>
      <c r="O28" s="5">
        <v>600</v>
      </c>
      <c r="P28" s="16">
        <f t="shared" si="2"/>
        <v>1320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7</v>
      </c>
      <c r="O29" s="5">
        <v>9</v>
      </c>
      <c r="P29" s="16">
        <f t="shared" ref="P29" si="3">N29*O29</f>
        <v>63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</v>
      </c>
      <c r="O30" s="5">
        <v>50</v>
      </c>
      <c r="P30" s="16">
        <f t="shared" ref="P30:P34" si="4">N30*O30</f>
        <v>50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3.3000000000000002E-2</v>
      </c>
      <c r="L31" s="14"/>
      <c r="M31" s="15">
        <f t="shared" si="0"/>
        <v>3.5000000000000003E-2</v>
      </c>
      <c r="N31" s="15">
        <f>D15*M31</f>
        <v>1.4000000000000001</v>
      </c>
      <c r="O31" s="5">
        <v>34</v>
      </c>
      <c r="P31" s="16">
        <f t="shared" si="4"/>
        <v>47.6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0.16</v>
      </c>
      <c r="O32" s="14">
        <v>17</v>
      </c>
      <c r="P32" s="16">
        <f t="shared" si="4"/>
        <v>2.72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0.08</v>
      </c>
      <c r="O33" s="14">
        <v>770</v>
      </c>
      <c r="P33" s="16">
        <f t="shared" si="4"/>
        <v>61.6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0.04</v>
      </c>
      <c r="O34" s="14">
        <v>440</v>
      </c>
      <c r="P34" s="16">
        <f t="shared" si="4"/>
        <v>17.600000000000001</v>
      </c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0.04</v>
      </c>
      <c r="O35" s="14">
        <v>700</v>
      </c>
      <c r="P35" s="16">
        <f>N35*O35</f>
        <v>28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0.28000000000000003</v>
      </c>
      <c r="O36" s="14">
        <v>180</v>
      </c>
      <c r="P36" s="16">
        <f>N36*O36</f>
        <v>50.400000000000006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0.08</v>
      </c>
      <c r="O37" s="14">
        <v>140</v>
      </c>
      <c r="P37" s="5">
        <f>N37*O37</f>
        <v>11.200000000000001</v>
      </c>
    </row>
    <row r="38" spans="1:18" ht="15.75" x14ac:dyDescent="0.25">
      <c r="A38" s="101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2400.1999999999994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205</v>
      </c>
    </row>
    <row r="45" spans="1:18" ht="15.75" x14ac:dyDescent="0.25">
      <c r="B45" s="2" t="s">
        <v>195</v>
      </c>
      <c r="J45" t="s">
        <v>206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8:B38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2025-03-18T13:31:35Z</cp:lastPrinted>
  <dcterms:created xsi:type="dcterms:W3CDTF">2019-01-18T12:27:48Z</dcterms:created>
  <dcterms:modified xsi:type="dcterms:W3CDTF">2025-03-18T13:31:55Z</dcterms:modified>
</cp:coreProperties>
</file>