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<sst xmlns="http://schemas.openxmlformats.org/spreadsheetml/2006/main" count="4873" uniqueCount="218">
  <si>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</si>
  <si>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</si>
  <si>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</si>
  <si>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</si>
  <si>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</si>
  <si>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</si>
  <si>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</si>
  <si>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</si>
  <si>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</si>
  <si>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</si>
  <si>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</si>
  <si>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</si>
  <si>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</si>
  <si>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</si>
  <si>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</si>
  <si>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</si>
  <si>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</si>
  <si>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</si>
  <si>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</si>
  <si>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</si>
  <si>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</si>
  <si>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</si>
  <si>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</si>
  <si>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</si>
  <si>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</si>
  <si>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</si>
  <si>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</si>
  <si>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</si>
  <si>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</si>
  <si>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</si>
  <si>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</si>
  <si>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</si>
  <si>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</si>
  <si>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</si>
  <si>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</si>
  <si>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</si>
  <si>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</si>
  <si>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</si>
  <si>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</si>
  <si>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</si>
  <si>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</si>
  <si>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</si>
  <si>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</si>
  <si>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</si>
  <si>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</si>
  <si>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</si>
  <si>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</si>
  <si>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</si>
  <si>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</si>
  <si>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</si>
  <si>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</si>
  <si>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</si>
  <si>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</si>
  <si>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</si>
  <si>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</si>
  <si>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</si>
  <si>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</si>
  <si>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</si>
  <si>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</si>
  <si>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</si>
  <si>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</si>
  <si>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</si>
  <si>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</si>
  <si>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</si>
  <si>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</si>
  <si>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</si>
  <si>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</si>
  <si>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</si>
  <si>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</si>
  <si>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</si>
  <si>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</si>
  <si>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</si>
  <si>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</si>
  <si>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</si>
  <si>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</si>
  <si>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</si>
  <si>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</si>
  <si>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</si>
  <si>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</si>
  <si>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</si>
  <si>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</si>
  <si>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</si>
  <si>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</si>
  <si>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</si>
  <si>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</si>
  <si>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</si>
  <si>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</si>
  <si>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</si>
  <si>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</si>
  <si>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</si>
  <si>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</si>
  <si>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</si>
  <si>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</si>
  <si>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</si>
  <si>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</si>
  <si>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</si>
  <si>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</si>
  <si>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</si>
  <si>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</si>
  <si>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</si>
  <si>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</si>
  <si>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</si>
  <si>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</si>
  <si>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</si>
  <si>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</si>
  <si>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</si>
  <si>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</si>
  <si>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</si>
  <si>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</si>
  <si>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</si>
  <si>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</si>
  <si>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</si>
  <si>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</si>
  <si>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</si>
  <si>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</si>
  <si>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</si>
  <si>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</si>
  <si>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</si>
  <si>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</si>
  <si>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</si>
  <si>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</si>
  <si>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</si>
  <si>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</si>
  <si>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</si>
  <si>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</si>
  <si>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</si>
  <si>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</si>
  <si>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</si>
  <si>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</si>
  <si>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</si>
  <si>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</si>
  <si>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</si>
  <si>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</si>
  <si>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</si>
  <si>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</si>
  <si>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</si>
  <si>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</si>
  <si>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</si>
  <si>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</si>
  <si>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</si>
  <si>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</si>
  <si>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</si>
  <si>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</si>
  <si>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</si>
  <si>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</si>
  <si>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</si>
  <si>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</si>
  <si>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</si>
  <si>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</si>
  <si>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</si>
  <si>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</si>
  <si>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</si>
  <si>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</si>
  <si>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</si>
  <si>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</si>
  <si>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</si>
  <si>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</si>
  <si>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</si>
  <si>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</si>
  <si>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</si>
  <si>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</si>
  <si>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</si>
  <si>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</si>
  <si>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</si>
  <si>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</si>
  <si>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</si>
  <si>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</si>
  <si>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</si>
  <si>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</si>
  <si>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</si>
  <si>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</si>
  <si>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</si>
  <si>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</si>
  <si>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</si>
  <si>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</si>
  <si>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</si>
  <si>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</si>
  <si>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</si>
  <si>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</si>
  <si>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</si>
  <si>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</si>
  <si>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</si>
  <si>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</si>
  <si>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</si>
  <si>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</si>
  <si>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</si>
  <si>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</si>
  <si>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</si>
  <si>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</si>
  <si>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</si>
  <si>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</si>
  <si>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</si>
  <si>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</si>
  <si>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</si>
  <si>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</si>
  <si>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</si>
  <si>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</si>
  <si>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</si>
  <si>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</si>
  <si>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</si>
  <si>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</si>
  <si>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</si>
  <si>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</si>
  <si>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</si>
  <si>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</si>
  <si>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</si>
  <si>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</si>
  <si>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</si>
  <si>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</si>
  <si>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</si>
  <si>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</si>
  <si>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</si>
  <si>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</si>
  <si>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</si>
  <si>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>п.Верхний Акбаш</t>
  </si>
  <si>
    <t xml:space="preserve"> МЕНЮ-ТРЕБОВАНИЕ НА ВЫДАЧУ ПРОДУКТОВ ПИТАНИЯ  №___11</t>
  </si>
  <si>
    <t>Лажараева Л.З.__________</t>
  </si>
  <si>
    <t>17.03.2025год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</si>
</sst>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Q9" sqref="Q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5" max="15" width="9.57031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213</v>
      </c>
      <c r="M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188</v>
      </c>
      <c r="J8" s="2"/>
      <c r="K8" s="2"/>
      <c r="L8" s="2" t="s">
        <v>216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</v>
      </c>
      <c r="H10" s="6">
        <v>41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2460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200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41</v>
      </c>
      <c r="E15" s="7">
        <v>41</v>
      </c>
      <c r="F15" s="7">
        <v>41</v>
      </c>
      <c r="G15" s="7">
        <v>41</v>
      </c>
      <c r="H15" s="7">
        <v>41</v>
      </c>
      <c r="I15" s="7">
        <v>41</v>
      </c>
      <c r="J15" s="7">
        <v>41</v>
      </c>
      <c r="K15" s="7">
        <v>41</v>
      </c>
      <c r="L15" s="7">
        <v>41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1.0250000000000001</v>
      </c>
      <c r="O17" s="16">
        <v>55</v>
      </c>
      <c r="P17" s="16">
        <f t="shared" ref="P17:P25" si="0">N17*O17</f>
        <v>56.375000000000007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4.3999999999999997E-2</v>
      </c>
      <c r="E18" s="14"/>
      <c r="F18" s="14"/>
      <c r="G18" s="14"/>
      <c r="H18" s="14"/>
      <c r="I18" s="14"/>
      <c r="J18" s="14"/>
      <c r="K18" s="14">
        <v>5.0000000000000001E-3</v>
      </c>
      <c r="L18" s="14"/>
      <c r="M18" s="15">
        <f t="shared" ref="M18:M38" si="1">SUM(D18:L18)</f>
        <v>4.8999999999999995E-2</v>
      </c>
      <c r="N18" s="15">
        <f>H10*M18</f>
        <v>2.0089999999999999</v>
      </c>
      <c r="O18" s="5">
        <v>85</v>
      </c>
      <c r="P18" s="16">
        <f t="shared" si="0"/>
        <v>170.76499999999999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1.476</v>
      </c>
      <c r="O19" s="5">
        <v>76</v>
      </c>
      <c r="P19" s="16">
        <f t="shared" si="0"/>
        <v>112.176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8.2000000000000003E-2</v>
      </c>
      <c r="O20" s="5">
        <v>770</v>
      </c>
      <c r="P20" s="16">
        <f>N20*O20</f>
        <v>63.14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3.69</v>
      </c>
      <c r="O21" s="5">
        <v>48</v>
      </c>
      <c r="P21" s="16">
        <f t="shared" si="0"/>
        <v>177.12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1.6400000000000001</v>
      </c>
      <c r="O22" s="5">
        <v>53</v>
      </c>
      <c r="P22" s="16">
        <f t="shared" si="0"/>
        <v>86.92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4.0000000000000001E-3</v>
      </c>
      <c r="H23" s="14">
        <v>3.0000000000000001E-3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0.28700000000000003</v>
      </c>
      <c r="O23" s="5">
        <v>40</v>
      </c>
      <c r="P23" s="16">
        <f t="shared" si="0"/>
        <v>11.48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0.123</v>
      </c>
      <c r="O24" s="5">
        <v>35</v>
      </c>
      <c r="P24" s="16">
        <f t="shared" si="0"/>
        <v>4.3049999999999997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0.246</v>
      </c>
      <c r="O25" s="5">
        <v>156</v>
      </c>
      <c r="P25" s="16">
        <f t="shared" si="0"/>
        <v>38.375999999999998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0.41000000000000003</v>
      </c>
      <c r="O26" s="5">
        <v>43</v>
      </c>
      <c r="P26" s="16">
        <f t="shared" ref="P26:P34" si="2">N26*O26</f>
        <v>17.630000000000003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6.0000000000000001E-3</v>
      </c>
      <c r="I27" s="14"/>
      <c r="J27" s="14"/>
      <c r="K27" s="14"/>
      <c r="L27" s="14"/>
      <c r="M27" s="15">
        <f t="shared" si="1"/>
        <v>9.0000000000000011E-3</v>
      </c>
      <c r="N27" s="15">
        <f>H10*M27</f>
        <v>0.36900000000000005</v>
      </c>
      <c r="O27" s="5">
        <v>205</v>
      </c>
      <c r="P27" s="16">
        <f t="shared" si="2"/>
        <v>75.64500000000001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2.0500000000000003</v>
      </c>
      <c r="O28" s="5">
        <v>600</v>
      </c>
      <c r="P28" s="16">
        <f t="shared" si="2"/>
        <v>1230.0000000000002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6</v>
      </c>
      <c r="O29" s="5">
        <v>9</v>
      </c>
      <c r="P29" s="16">
        <f t="shared" si="2"/>
        <v>54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1.3120000000000001</v>
      </c>
      <c r="O30" s="5">
        <v>34</v>
      </c>
      <c r="P30" s="16">
        <f t="shared" si="2"/>
        <v>44.608000000000004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8.2000000000000003E-2</v>
      </c>
      <c r="O31" s="5">
        <v>140</v>
      </c>
      <c r="P31" s="16">
        <f t="shared" si="2"/>
        <v>11.48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4.1000000000000002E-2</v>
      </c>
      <c r="O32" s="14">
        <v>440</v>
      </c>
      <c r="P32" s="16">
        <f t="shared" si="2"/>
        <v>18.04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0.20500000000000002</v>
      </c>
      <c r="O33" s="14">
        <v>19</v>
      </c>
      <c r="P33" s="16">
        <f t="shared" si="2"/>
        <v>3.8950000000000005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5.0000000000000001E-3</v>
      </c>
      <c r="J34" s="14"/>
      <c r="K34" s="14"/>
      <c r="L34" s="14"/>
      <c r="M34" s="15">
        <f t="shared" si="1"/>
        <v>5.0000000000000001E-3</v>
      </c>
      <c r="N34" s="14">
        <f>H10*M34</f>
        <v>0.20500000000000002</v>
      </c>
      <c r="O34" s="14">
        <v>180</v>
      </c>
      <c r="P34" s="16">
        <f t="shared" si="2"/>
        <v>36.900000000000006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0.20500000000000002</v>
      </c>
      <c r="O35" s="14">
        <v>660</v>
      </c>
      <c r="P35" s="16">
        <f>N35*O35</f>
        <v>135.30000000000001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8.2000000000000003E-2</v>
      </c>
      <c r="O36" s="14">
        <v>314</v>
      </c>
      <c r="P36" s="16">
        <f>N36*O36</f>
        <v>25.748000000000001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1.0250000000000001</v>
      </c>
      <c r="O37" s="14">
        <v>56</v>
      </c>
      <c r="P37" s="16">
        <f>N37*O37</f>
        <v>57.400000000000006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4.1000000000000002E-2</v>
      </c>
      <c r="O38" s="14">
        <v>700</v>
      </c>
      <c r="P38" s="16">
        <f>N38*O38</f>
        <v>28.700000000000003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8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2460.0030000000006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2025-03-14T10:56:21Z</dcterms:modified>
</cp:coreProperties>
</file>