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276" l="1"/>
  <c r="P37" i="276" s="1"/>
  <c r="N36" i="276"/>
  <c r="P36" i="276" s="1"/>
  <c r="M37" i="276"/>
  <c r="M36" i="276"/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N18" i="276" l="1"/>
  <c r="N19" i="276"/>
  <c r="M17" i="276"/>
  <c r="N17" i="276" s="1"/>
  <c r="N34" i="276" l="1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P38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<sst xmlns="http://schemas.openxmlformats.org/spreadsheetml/2006/main" count="4870" uniqueCount="218">
  <si>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</si>
  <si>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</si>
  <si>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</si>
  <si>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</si>
  <si>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</si>
  <si>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</si>
  <si>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</si>
  <si>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</si>
  <si>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</si>
  <si>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</si>
  <si>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</si>
  <si>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</si>
  <si>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</si>
  <si>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</si>
  <si>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</si>
  <si>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</si>
  <si>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</si>
  <si>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</si>
  <si>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</si>
  <si>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</si>
  <si>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</si>
  <si>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</si>
  <si>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</si>
  <si>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</si>
  <si>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</si>
  <si>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</si>
  <si>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</si>
  <si>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</si>
  <si>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</si>
  <si>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</si>
  <si>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</si>
  <si>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</si>
  <si>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</si>
  <si>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</si>
  <si>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</si>
  <si>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</si>
  <si>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</si>
  <si>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</si>
  <si>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</si>
  <si>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</si>
  <si>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</si>
  <si>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</si>
  <si>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</si>
  <si>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</si>
  <si>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</si>
  <si>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</si>
  <si>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</si>
  <si>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</si>
  <si>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</si>
  <si>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</si>
  <si>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</si>
  <si>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</si>
  <si>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</si>
  <si>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</si>
  <si>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</si>
  <si>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</si>
  <si>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</si>
  <si>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</si>
  <si>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</si>
  <si>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</si>
  <si>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</si>
  <si>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</si>
  <si>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</si>
  <si>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</si>
  <si>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</si>
  <si>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</si>
  <si>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</si>
  <si>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</si>
  <si>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</si>
  <si>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</si>
  <si>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</si>
  <si>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</si>
  <si>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</si>
  <si>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</si>
  <si>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</si>
  <si>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</si>
  <si>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</si>
  <si>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</si>
  <si>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</si>
  <si>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</si>
  <si>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</si>
  <si>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</si>
  <si>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</si>
  <si>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</si>
  <si>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</si>
  <si>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</si>
  <si>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</si>
  <si>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</si>
  <si>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</si>
  <si>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</si>
  <si>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</si>
  <si>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</si>
  <si>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</si>
  <si>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</si>
  <si>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</si>
  <si>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</si>
  <si>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</si>
  <si>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</si>
  <si>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</si>
  <si>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</si>
  <si>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</si>
  <si>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</si>
  <si>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</si>
  <si>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</si>
  <si>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</si>
  <si>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</si>
  <si>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</si>
  <si>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</si>
  <si>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</si>
  <si>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</si>
  <si>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</si>
  <si>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</si>
  <si>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</si>
  <si>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</si>
  <si>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</si>
  <si>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</si>
  <si>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</si>
  <si>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</si>
  <si>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</si>
  <si>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</si>
  <si>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</si>
  <si>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</si>
  <si>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</si>
  <si>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</si>
  <si>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</si>
  <si>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</si>
  <si>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</si>
  <si>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</si>
  <si>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</si>
  <si>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</si>
  <si>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</si>
  <si>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</si>
  <si>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</si>
  <si>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</si>
  <si>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</si>
  <si>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</si>
  <si>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</si>
  <si>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</si>
  <si>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</si>
  <si>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</si>
  <si>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</si>
  <si>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</si>
  <si>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</si>
  <si>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</si>
  <si>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</si>
  <si>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</si>
  <si>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</si>
  <si>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</si>
  <si>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</si>
  <si>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</si>
  <si>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</si>
  <si>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</si>
  <si>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</si>
  <si>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</si>
  <si>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</si>
  <si>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</si>
  <si>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</si>
  <si>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</si>
  <si>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</si>
  <si>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</si>
  <si>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</si>
  <si>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</si>
  <si>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</si>
  <si>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</si>
  <si>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</si>
  <si>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</si>
  <si>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</si>
  <si>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</si>
  <si>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</si>
  <si>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</si>
  <si>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</si>
  <si>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</si>
  <si>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</si>
  <si>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</si>
  <si>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</si>
  <si>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</si>
  <si>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</si>
  <si>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</si>
  <si>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</si>
  <si>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</si>
  <si>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</si>
  <si>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</si>
  <si>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</si>
  <si>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</si>
  <si>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</si>
  <si>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</si>
  <si>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</si>
  <si>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</si>
  <si>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</si>
  <si>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</si>
  <si>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</si>
  <si>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</si>
  <si>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</si>
  <si>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</si>
  <si>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</si>
  <si>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</si>
  <si>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</si>
  <si>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</si>
  <si>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</si>
  <si>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</si>
  <si>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</si>
  <si>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</si>
  <si>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</si>
  <si>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</si>
  <si>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</si>
  <si>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</si>
  <si>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</si>
  <si>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</si>
  <si>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</si>
  <si>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</si>
  <si>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</si>
  <si>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</si>
  <si>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</si>
  <si>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</si>
  <si>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Обед                                                       Полдник</t>
  </si>
  <si>
    <t xml:space="preserve">  МЕНЮ-ТРЕБОВАНИЕ НА ВЫДАЧУ ПРОДУКТОВ ПИТАНИЯ  №____7</t>
  </si>
  <si>
    <t>11.03.2025год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</si>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</sst>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20" xfId="0" applyBorder="1"/>
    <xf numFmtId="0" fontId="2" fillId="0" borderId="1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6.5" customHeight="1" thickBot="1" x14ac:dyDescent="0.3">
      <c r="A15" s="33"/>
      <c r="B15" s="34"/>
      <c r="C15" s="12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103.5" customHeight="1" thickBot="1" x14ac:dyDescent="0.3">
      <c r="A15" s="33"/>
      <c r="B15" s="34"/>
      <c r="C15" s="12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7"/>
      <c r="N15" s="129"/>
      <c r="O15" s="110"/>
      <c r="P15" s="112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5" t="s">
        <v>57</v>
      </c>
      <c r="B47" s="13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2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103.5" customHeight="1" thickBot="1" x14ac:dyDescent="0.3">
      <c r="A15" s="33"/>
      <c r="B15" s="34"/>
      <c r="C15" s="12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5" t="s">
        <v>57</v>
      </c>
      <c r="B47" s="13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P9" sqref="P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60.007111000000002</v>
      </c>
      <c r="H10" s="4">
        <v>45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2700.3199950000003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4" t="s">
        <v>17</v>
      </c>
      <c r="D12" s="115" t="s">
        <v>14</v>
      </c>
      <c r="E12" s="116"/>
      <c r="F12" s="116"/>
      <c r="G12" s="116"/>
      <c r="H12" s="116"/>
      <c r="I12" s="116"/>
      <c r="J12" s="116"/>
      <c r="K12" s="116"/>
      <c r="L12" s="116"/>
      <c r="M12" s="126" t="s">
        <v>18</v>
      </c>
      <c r="N12" s="128" t="s">
        <v>19</v>
      </c>
      <c r="O12" s="108" t="s">
        <v>20</v>
      </c>
      <c r="P12" s="111" t="s">
        <v>21</v>
      </c>
      <c r="Q12" s="1"/>
      <c r="R12" s="1"/>
    </row>
    <row r="13" spans="1:18" ht="15.75" x14ac:dyDescent="0.25">
      <c r="A13" s="31"/>
      <c r="B13" s="32" t="s">
        <v>13</v>
      </c>
      <c r="C13" s="125"/>
      <c r="D13" s="137" t="s">
        <v>15</v>
      </c>
      <c r="E13" s="137"/>
      <c r="F13" s="138"/>
      <c r="G13" s="132" t="s">
        <v>214</v>
      </c>
      <c r="H13" s="133"/>
      <c r="I13" s="133"/>
      <c r="J13" s="133"/>
      <c r="K13" s="133"/>
      <c r="L13" s="134"/>
      <c r="M13" s="141"/>
      <c r="N13" s="139"/>
      <c r="O13" s="109"/>
      <c r="P13" s="112"/>
      <c r="Q13" s="1"/>
      <c r="R13" s="1"/>
    </row>
    <row r="14" spans="1:18" ht="87.75" customHeight="1" thickBot="1" x14ac:dyDescent="0.3">
      <c r="A14" s="33"/>
      <c r="B14" s="34"/>
      <c r="C14" s="125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205</v>
      </c>
      <c r="I14" s="98" t="s">
        <v>212</v>
      </c>
      <c r="J14" s="98" t="s">
        <v>206</v>
      </c>
      <c r="K14" s="98" t="s">
        <v>209</v>
      </c>
      <c r="L14" s="98" t="s">
        <v>26</v>
      </c>
      <c r="M14" s="142"/>
      <c r="N14" s="140"/>
      <c r="O14" s="135"/>
      <c r="P14" s="136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45</v>
      </c>
      <c r="E15" s="7">
        <v>45</v>
      </c>
      <c r="F15" s="7">
        <v>45</v>
      </c>
      <c r="G15" s="7">
        <v>45</v>
      </c>
      <c r="H15" s="7">
        <v>45</v>
      </c>
      <c r="I15" s="7">
        <v>45</v>
      </c>
      <c r="J15" s="7">
        <v>45</v>
      </c>
      <c r="K15" s="7">
        <v>45</v>
      </c>
      <c r="L15" s="7">
        <v>45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0.9</v>
      </c>
      <c r="O17" s="16">
        <v>50</v>
      </c>
      <c r="P17" s="16">
        <f t="shared" ref="P17:P23" si="0">N17*O17</f>
        <v>45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5.5E-2</v>
      </c>
      <c r="E18" s="14"/>
      <c r="F18" s="14"/>
      <c r="G18" s="14"/>
      <c r="H18" s="14"/>
      <c r="I18" s="14"/>
      <c r="J18" s="14"/>
      <c r="K18" s="14">
        <v>1.2E-2</v>
      </c>
      <c r="L18" s="14"/>
      <c r="M18" s="15">
        <f t="shared" ref="M18:M35" si="1">SUM(D18:L18)</f>
        <v>6.7000000000000004E-2</v>
      </c>
      <c r="N18" s="15">
        <f>M18*D15</f>
        <v>3.0150000000000001</v>
      </c>
      <c r="O18" s="5">
        <v>85</v>
      </c>
      <c r="P18" s="16">
        <f t="shared" si="0"/>
        <v>256.27500000000003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1.6199999999999999</v>
      </c>
      <c r="O19" s="5">
        <v>76</v>
      </c>
      <c r="P19" s="16">
        <f t="shared" si="0"/>
        <v>123.11999999999999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0.09</v>
      </c>
      <c r="O20" s="5">
        <v>770</v>
      </c>
      <c r="P20" s="16">
        <f t="shared" si="0"/>
        <v>69.3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3.6</v>
      </c>
      <c r="O21" s="5">
        <v>48</v>
      </c>
      <c r="P21" s="16">
        <f t="shared" si="0"/>
        <v>172.8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2.4750000000000001</v>
      </c>
      <c r="O22" s="5">
        <v>53</v>
      </c>
      <c r="P22" s="16">
        <f t="shared" si="0"/>
        <v>131.17500000000001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8.9999999999999993E-3</v>
      </c>
      <c r="J23" s="14"/>
      <c r="K23" s="14"/>
      <c r="L23" s="14"/>
      <c r="M23" s="15">
        <f t="shared" si="1"/>
        <v>1.7000000000000001E-2</v>
      </c>
      <c r="N23" s="15">
        <f>M23*D15</f>
        <v>0.76500000000000001</v>
      </c>
      <c r="O23" s="5">
        <v>35</v>
      </c>
      <c r="P23" s="16">
        <f t="shared" si="0"/>
        <v>26.775000000000002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0.67499999999999993</v>
      </c>
      <c r="O24" s="5">
        <v>43</v>
      </c>
      <c r="P24" s="16">
        <f>O24*N24</f>
        <v>29.024999999999999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7.0000000000000001E-3</v>
      </c>
      <c r="I25" s="14">
        <v>6.0000000000000001E-3</v>
      </c>
      <c r="J25" s="14"/>
      <c r="K25" s="14"/>
      <c r="L25" s="14"/>
      <c r="M25" s="15">
        <f t="shared" si="1"/>
        <v>1.3000000000000001E-2</v>
      </c>
      <c r="N25" s="15">
        <f>M25*D15</f>
        <v>0.58500000000000008</v>
      </c>
      <c r="O25" s="5">
        <v>40</v>
      </c>
      <c r="P25" s="16">
        <f t="shared" ref="P25:P32" si="2">N25*O25</f>
        <v>23.400000000000002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5">
        <f t="shared" si="1"/>
        <v>3.0000000000000001E-3</v>
      </c>
      <c r="N26" s="15">
        <f>M26*D15</f>
        <v>0.13500000000000001</v>
      </c>
      <c r="O26" s="5">
        <v>314</v>
      </c>
      <c r="P26" s="16">
        <f t="shared" si="2"/>
        <v>42.39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2E-3</v>
      </c>
      <c r="L27" s="14"/>
      <c r="M27" s="15">
        <f t="shared" si="1"/>
        <v>8.0000000000000002E-3</v>
      </c>
      <c r="N27" s="15">
        <f>M27*D15</f>
        <v>0.36</v>
      </c>
      <c r="O27" s="5">
        <v>156</v>
      </c>
      <c r="P27" s="16">
        <f>N27*O27</f>
        <v>56.16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0.22500000000000001</v>
      </c>
      <c r="O28" s="5">
        <v>205</v>
      </c>
      <c r="P28" s="16">
        <f>N28*O28</f>
        <v>46.125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4</v>
      </c>
      <c r="O29" s="5">
        <v>9</v>
      </c>
      <c r="P29" s="16">
        <f t="shared" si="2"/>
        <v>36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2.835</v>
      </c>
      <c r="O30" s="5">
        <v>430</v>
      </c>
      <c r="P30" s="16">
        <f t="shared" si="2"/>
        <v>1219.05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1.5750000000000002</v>
      </c>
      <c r="O31" s="5">
        <v>34</v>
      </c>
      <c r="P31" s="16">
        <f t="shared" si="2"/>
        <v>53.550000000000004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1.8</v>
      </c>
      <c r="O32" s="14">
        <v>79</v>
      </c>
      <c r="P32" s="16">
        <f t="shared" si="2"/>
        <v>142.20000000000002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0.18</v>
      </c>
      <c r="O33" s="14">
        <v>19</v>
      </c>
      <c r="P33" s="16">
        <f>N33*O33</f>
        <v>3.42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4.4999999999999998E-2</v>
      </c>
      <c r="O34" s="14">
        <v>440</v>
      </c>
      <c r="P34" s="16">
        <f>N34*O34</f>
        <v>19.8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0.01</v>
      </c>
      <c r="L35" s="14"/>
      <c r="M35" s="15">
        <f t="shared" si="1"/>
        <v>0.01</v>
      </c>
      <c r="N35" s="14">
        <f>M35*D15</f>
        <v>0.45</v>
      </c>
      <c r="O35" s="14">
        <v>250</v>
      </c>
      <c r="P35" s="16">
        <f>N35*O35</f>
        <v>112.5</v>
      </c>
    </row>
    <row r="36" spans="1:18" ht="15" customHeight="1" x14ac:dyDescent="0.25">
      <c r="A36" s="26"/>
      <c r="B36" s="4" t="s">
        <v>207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>SUM(D36:L36)</f>
        <v>2E-3</v>
      </c>
      <c r="N36" s="14">
        <f>M36*D15</f>
        <v>0.09</v>
      </c>
      <c r="O36" s="14">
        <v>700</v>
      </c>
      <c r="P36" s="16">
        <f>N36*O36</f>
        <v>63</v>
      </c>
    </row>
    <row r="37" spans="1:18" ht="15" customHeight="1" x14ac:dyDescent="0.25">
      <c r="A37" s="106"/>
      <c r="B37" s="107" t="s">
        <v>217</v>
      </c>
      <c r="C37" s="14" t="s">
        <v>24</v>
      </c>
      <c r="D37" s="14"/>
      <c r="E37" s="14"/>
      <c r="F37" s="14"/>
      <c r="G37" s="14"/>
      <c r="H37" s="14"/>
      <c r="I37" s="14"/>
      <c r="J37" s="14">
        <v>0.01</v>
      </c>
      <c r="K37" s="14"/>
      <c r="L37" s="14"/>
      <c r="M37" s="15">
        <f>SUM(D37:L37)</f>
        <v>0.01</v>
      </c>
      <c r="N37" s="15">
        <f>M37*D15</f>
        <v>0.45</v>
      </c>
      <c r="O37" s="14">
        <v>65</v>
      </c>
      <c r="P37" s="16">
        <f>N37*O37</f>
        <v>29.25</v>
      </c>
    </row>
    <row r="38" spans="1:18" ht="15.75" x14ac:dyDescent="0.25">
      <c r="A38" s="131" t="s">
        <v>57</v>
      </c>
      <c r="B38" s="12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2700.3150000000005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8:B38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2025-03-10T13:33:33Z</dcterms:modified>
</cp:coreProperties>
</file>