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G11" i="276" l="1"/>
  <c r="M30" i="276" l="1"/>
  <c r="N37" i="276" l="1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N17" i="276" s="1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F10" i="276" l="1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<sst xmlns="http://schemas.openxmlformats.org/spreadsheetml/2006/main" count="4871" uniqueCount="216">
  <si>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</si>
  <si>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</si>
  <si>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</si>
  <si>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</si>
  <si>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</si>
  <si>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</si>
  <si>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</si>
  <si>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</si>
  <si>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</si>
  <si>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</si>
  <si>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</si>
  <si>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</si>
  <si>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</si>
  <si>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</si>
  <si>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</si>
  <si>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</si>
  <si>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</si>
  <si>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</si>
  <si>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</si>
  <si>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</si>
  <si>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</si>
  <si>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</si>
  <si>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</si>
  <si>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</si>
  <si>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</si>
  <si>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</si>
  <si>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</si>
  <si>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</si>
  <si>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</si>
  <si>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</si>
  <si>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</si>
  <si>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</si>
  <si>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</si>
  <si>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</si>
  <si>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</si>
  <si>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</si>
  <si>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</si>
  <si>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</si>
  <si>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</si>
  <si>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</si>
  <si>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</si>
  <si>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</si>
  <si>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</si>
  <si>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</si>
  <si>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</si>
  <si>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</si>
  <si>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</si>
  <si>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</si>
  <si>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</si>
  <si>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</si>
  <si>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</si>
  <si>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</si>
  <si>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</si>
  <si>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</si>
  <si>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</si>
  <si>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</si>
  <si>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</si>
  <si>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</si>
  <si>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</si>
  <si>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</si>
  <si>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</si>
  <si>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</si>
  <si>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</si>
  <si>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</si>
  <si>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</si>
  <si>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</si>
  <si>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</si>
  <si>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</si>
  <si>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</si>
  <si>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</si>
  <si>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</si>
  <si>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</si>
  <si>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</si>
  <si>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</si>
  <si>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</si>
  <si>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</si>
  <si>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</si>
  <si>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</si>
  <si>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</si>
  <si>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</si>
  <si>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</si>
  <si>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</si>
  <si>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</si>
  <si>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</si>
  <si>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</si>
  <si>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</si>
  <si>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</si>
  <si>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</si>
  <si>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</si>
  <si>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</si>
  <si>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</si>
  <si>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</si>
  <si>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</si>
  <si>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</si>
  <si>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</si>
  <si>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</si>
  <si>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</si>
  <si>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</si>
  <si>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</si>
  <si>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</si>
  <si>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</si>
  <si>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</si>
  <si>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</si>
  <si>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</si>
  <si>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</si>
  <si>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</si>
  <si>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</si>
  <si>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</si>
  <si>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</si>
  <si>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</si>
  <si>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</si>
  <si>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</si>
  <si>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</si>
  <si>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</si>
  <si>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</si>
  <si>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</si>
  <si>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</si>
  <si>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</si>
  <si>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</si>
  <si>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</si>
  <si>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</si>
  <si>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</si>
  <si>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</si>
  <si>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</si>
  <si>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</si>
  <si>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</si>
  <si>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</si>
  <si>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</si>
  <si>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</si>
  <si>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</si>
  <si>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</si>
  <si>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</si>
  <si>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</si>
  <si>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</si>
  <si>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</si>
  <si>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</si>
  <si>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</si>
  <si>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</si>
  <si>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</si>
  <si>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</si>
  <si>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</si>
  <si>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</si>
  <si>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</si>
  <si>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</si>
  <si>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</si>
  <si>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</si>
  <si>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</si>
  <si>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</si>
  <si>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</si>
  <si>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</si>
  <si>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</si>
  <si>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</si>
  <si>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</si>
  <si>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</si>
  <si>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</si>
  <si>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</si>
  <si>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</si>
  <si>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</si>
  <si>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</si>
  <si>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</si>
  <si>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</si>
  <si>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</si>
  <si>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</si>
  <si>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</si>
  <si>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</si>
  <si>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</si>
  <si>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</si>
  <si>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</si>
  <si>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</si>
  <si>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</si>
  <si>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</si>
  <si>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</si>
  <si>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</si>
  <si>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</si>
  <si>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</si>
  <si>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</si>
  <si>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</si>
  <si>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</si>
  <si>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</si>
  <si>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</si>
  <si>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</si>
  <si>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</si>
  <si>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</si>
  <si>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</si>
  <si>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</si>
  <si>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</si>
  <si>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</si>
  <si>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</si>
  <si>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</si>
  <si>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</si>
  <si>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</si>
  <si>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</si>
  <si>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</si>
  <si>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</si>
  <si>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</si>
  <si>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</si>
  <si>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</si>
  <si>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</si>
  <si>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</si>
  <si>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</si>
  <si>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</si>
  <si>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</si>
  <si>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</si>
  <si>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</si>
  <si>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</si>
  <si>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</si>
  <si>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</si>
  <si>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</si>
  <si>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</si>
  <si>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</si>
  <si>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</si>
  <si>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</si>
  <si>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</si>
  <si>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</si>
  <si>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 xml:space="preserve">  МЕНЮ-ТРЕБОВАНИЕ НА ВЫДАЧУ ПРОДУКТОВ ПИТАНИЯ  №____6</t>
  </si>
  <si>
    <t>10.03.2025год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</si>
</sst>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60.046427999999999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840.649992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0.35000000000000003</v>
      </c>
      <c r="O17" s="16">
        <v>36</v>
      </c>
      <c r="P17" s="16">
        <f t="shared" ref="P17:P37" si="0">N17*O17</f>
        <v>12.600000000000001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M18*D15</f>
        <v>0.70000000000000007</v>
      </c>
      <c r="O18" s="5">
        <v>80</v>
      </c>
      <c r="P18" s="16">
        <f t="shared" si="0"/>
        <v>56.000000000000007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4.2000000000000003E-2</v>
      </c>
      <c r="O19" s="5">
        <v>140</v>
      </c>
      <c r="P19" s="16">
        <f t="shared" si="0"/>
        <v>5.8800000000000008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1.26</v>
      </c>
      <c r="O20" s="5">
        <v>48</v>
      </c>
      <c r="P20" s="16">
        <f t="shared" si="0"/>
        <v>60.480000000000004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2.8000000000000001E-2</v>
      </c>
      <c r="O21" s="5">
        <v>700</v>
      </c>
      <c r="P21" s="16">
        <f t="shared" si="0"/>
        <v>19.600000000000001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M22*D15</f>
        <v>0.70000000000000007</v>
      </c>
      <c r="O22" s="5">
        <v>42</v>
      </c>
      <c r="P22" s="16">
        <f t="shared" si="0"/>
        <v>29.400000000000002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1"/>
        <v>5.5E-2</v>
      </c>
      <c r="N23" s="15">
        <f>M23*D15</f>
        <v>0.77</v>
      </c>
      <c r="O23" s="5">
        <v>53</v>
      </c>
      <c r="P23" s="16">
        <f t="shared" si="0"/>
        <v>40.81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M24*D15</f>
        <v>2.8000000000000001E-2</v>
      </c>
      <c r="O24" s="5">
        <v>35</v>
      </c>
      <c r="P24" s="16">
        <f t="shared" si="0"/>
        <v>0.98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3.0000000000000001E-3</v>
      </c>
      <c r="H25" s="14"/>
      <c r="I25" s="14"/>
      <c r="J25" s="14"/>
      <c r="K25" s="14"/>
      <c r="L25" s="14"/>
      <c r="M25" s="15">
        <f t="shared" si="1"/>
        <v>3.0000000000000001E-3</v>
      </c>
      <c r="N25" s="15">
        <f>M25*D15</f>
        <v>4.2000000000000003E-2</v>
      </c>
      <c r="O25" s="5">
        <v>30</v>
      </c>
      <c r="P25" s="16">
        <f t="shared" si="0"/>
        <v>1.26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2E-3</v>
      </c>
      <c r="H26" s="14">
        <v>1E-3</v>
      </c>
      <c r="I26" s="14"/>
      <c r="J26" s="14"/>
      <c r="K26" s="14"/>
      <c r="L26" s="14"/>
      <c r="M26" s="15">
        <f t="shared" si="1"/>
        <v>3.0000000000000001E-3</v>
      </c>
      <c r="N26" s="15">
        <f>M26*D15</f>
        <v>4.2000000000000003E-2</v>
      </c>
      <c r="O26" s="5">
        <v>40</v>
      </c>
      <c r="P26" s="16">
        <f t="shared" si="0"/>
        <v>1.6800000000000002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7.0000000000000007E-2</v>
      </c>
      <c r="O27" s="5">
        <v>145</v>
      </c>
      <c r="P27" s="16">
        <f t="shared" si="0"/>
        <v>10.15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5.6000000000000001E-2</v>
      </c>
      <c r="O28" s="5">
        <v>314</v>
      </c>
      <c r="P28" s="16">
        <f t="shared" si="0"/>
        <v>17.584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4.2000000000000003E-2</v>
      </c>
      <c r="O29" s="14">
        <v>205</v>
      </c>
      <c r="P29" s="16">
        <f t="shared" si="0"/>
        <v>8.6100000000000012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5.5E-2</v>
      </c>
      <c r="I30" s="14"/>
      <c r="J30" s="14"/>
      <c r="K30" s="14"/>
      <c r="L30" s="14"/>
      <c r="M30" s="15">
        <f>SUM(D30:L30)</f>
        <v>5.5E-2</v>
      </c>
      <c r="N30" s="14">
        <f>M30*D15</f>
        <v>0.77</v>
      </c>
      <c r="O30" s="14">
        <v>580</v>
      </c>
      <c r="P30" s="16">
        <f t="shared" si="0"/>
        <v>446.6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3</v>
      </c>
      <c r="O31" s="14">
        <v>9</v>
      </c>
      <c r="P31" s="16">
        <f t="shared" si="0"/>
        <v>27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0.51800000000000002</v>
      </c>
      <c r="O32" s="14">
        <v>34</v>
      </c>
      <c r="P32" s="16">
        <f t="shared" si="0"/>
        <v>17.612000000000002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0.504</v>
      </c>
      <c r="O33" s="14">
        <v>76</v>
      </c>
      <c r="P33" s="16">
        <f t="shared" si="0"/>
        <v>38.304000000000002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2.8000000000000001E-2</v>
      </c>
      <c r="O34" s="14">
        <v>770</v>
      </c>
      <c r="P34" s="16">
        <f t="shared" si="0"/>
        <v>21.56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0.02</v>
      </c>
      <c r="I35" s="14"/>
      <c r="J35" s="14"/>
      <c r="K35" s="14"/>
      <c r="L35" s="14"/>
      <c r="M35" s="15">
        <f t="shared" si="1"/>
        <v>0.02</v>
      </c>
      <c r="N35" s="15">
        <f>M35*D15</f>
        <v>0.28000000000000003</v>
      </c>
      <c r="O35" s="14">
        <v>36</v>
      </c>
      <c r="P35" s="16">
        <f t="shared" si="0"/>
        <v>10.080000000000002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7.0000000000000007E-2</v>
      </c>
      <c r="O36" s="14">
        <v>105</v>
      </c>
      <c r="P36" s="16">
        <f t="shared" si="0"/>
        <v>7.3500000000000005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1.4E-2</v>
      </c>
      <c r="O37" s="14">
        <v>440</v>
      </c>
      <c r="P37" s="16">
        <f t="shared" si="0"/>
        <v>6.16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5.6000000000000001E-2</v>
      </c>
      <c r="O38" s="14">
        <v>17</v>
      </c>
      <c r="P38" s="5">
        <f>N38*O38</f>
        <v>0.95200000000000007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840.65199999999993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2025-03-10T09:01:11Z</dcterms:modified>
</cp:coreProperties>
</file>