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<sst xmlns="http://schemas.openxmlformats.org/spreadsheetml/2006/main" count="4866" uniqueCount="213">
  <si>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</si>
  <si>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</si>
  <si>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</si>
  <si>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</si>
  <si>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</si>
  <si>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</si>
  <si>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</si>
  <si>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</si>
  <si>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</si>
  <si>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</si>
  <si>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</si>
  <si>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</si>
  <si>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</si>
  <si>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</si>
  <si>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</si>
  <si>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</si>
  <si>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</si>
  <si>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</si>
  <si>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</si>
  <si>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</si>
  <si>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</si>
  <si>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</si>
  <si>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</si>
  <si>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</si>
  <si>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</si>
  <si>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</si>
  <si>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</si>
  <si>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</si>
  <si>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</si>
  <si>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</si>
  <si>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</si>
  <si>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</si>
  <si>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</si>
  <si>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</si>
  <si>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</si>
  <si>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</si>
  <si>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</si>
  <si>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</si>
  <si>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</si>
  <si>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</si>
  <si>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</si>
  <si>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</si>
  <si>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</si>
  <si>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</si>
  <si>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</si>
  <si>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</si>
  <si>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</si>
  <si>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</si>
  <si>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</si>
  <si>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</si>
  <si>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</si>
  <si>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</si>
  <si>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</si>
  <si>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</si>
  <si>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</si>
  <si>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</si>
  <si>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</si>
  <si>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</si>
  <si>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</si>
  <si>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</si>
  <si>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</si>
  <si>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</si>
  <si>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</si>
  <si>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</si>
  <si>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</si>
  <si>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</si>
  <si>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</si>
  <si>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</si>
  <si>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</si>
  <si>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</si>
  <si>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</si>
  <si>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</si>
  <si>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</si>
  <si>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</si>
  <si>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</si>
  <si>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</si>
  <si>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</si>
  <si>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</si>
  <si>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</si>
  <si>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</si>
  <si>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</si>
  <si>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</si>
  <si>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</si>
  <si>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</si>
  <si>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</si>
  <si>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</si>
  <si>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</si>
  <si>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</si>
  <si>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</si>
  <si>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</si>
  <si>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</si>
  <si>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</si>
  <si>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</si>
  <si>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</si>
  <si>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</si>
  <si>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</si>
  <si>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</si>
  <si>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</si>
  <si>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</si>
  <si>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</si>
  <si>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</si>
  <si>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</si>
  <si>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</si>
  <si>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</si>
  <si>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</si>
  <si>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</si>
  <si>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</si>
  <si>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</si>
  <si>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</si>
  <si>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</si>
  <si>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</si>
  <si>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</si>
  <si>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</si>
  <si>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</si>
  <si>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</si>
  <si>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</si>
  <si>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</si>
  <si>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</si>
  <si>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</si>
  <si>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</si>
  <si>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</si>
  <si>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</si>
  <si>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</si>
  <si>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</si>
  <si>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</si>
  <si>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</si>
  <si>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</si>
  <si>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</si>
  <si>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</si>
  <si>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</si>
  <si>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</si>
  <si>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</si>
  <si>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</si>
  <si>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</si>
  <si>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</si>
  <si>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</si>
  <si>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</si>
  <si>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</si>
  <si>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</si>
  <si>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</si>
  <si>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</si>
  <si>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</si>
  <si>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</si>
  <si>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</si>
  <si>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</si>
  <si>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</si>
  <si>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</si>
  <si>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</si>
  <si>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</si>
  <si>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</si>
  <si>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</si>
  <si>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</si>
  <si>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</si>
  <si>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</si>
  <si>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</si>
  <si>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</si>
  <si>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</si>
  <si>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</si>
  <si>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</si>
  <si>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</si>
  <si>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</si>
  <si>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</si>
  <si>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</si>
  <si>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</si>
  <si>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</si>
  <si>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</si>
  <si>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</si>
  <si>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</si>
  <si>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</si>
  <si>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</si>
  <si>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</si>
  <si>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</si>
  <si>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</si>
  <si>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</si>
  <si>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</si>
  <si>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</si>
  <si>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</si>
  <si>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</si>
  <si>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</si>
  <si>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</si>
  <si>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</si>
  <si>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</si>
  <si>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</si>
  <si>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</si>
  <si>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</si>
  <si>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</si>
  <si>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</si>
  <si>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</si>
  <si>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</si>
  <si>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</si>
  <si>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</si>
  <si>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</si>
  <si>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</si>
  <si>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</si>
  <si>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</si>
  <si>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</si>
  <si>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</si>
  <si>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</si>
  <si>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</si>
  <si>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</si>
  <si>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</si>
  <si>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</si>
  <si>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</si>
  <si>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</si>
  <si>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</si>
  <si>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</si>
  <si>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</si>
  <si>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</si>
  <si>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</si>
  <si>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МКОУ СОШ ИМ.Х.Т. Карашаева с.п.Белоглинский.</t>
  </si>
  <si>
    <t xml:space="preserve">    Ответственное лицо: Кушхабиева.З.Б.  ________</t>
  </si>
  <si>
    <t xml:space="preserve">  МЕНЮ-ТРЕБОВАНИЕ НА ВЫДАЧУ ПРОДУКТОВ ПИТАНИЯ  №____5</t>
  </si>
  <si>
    <t>07.03.2025год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</si>
</sst>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211</v>
      </c>
    </row>
    <row r="5" spans="1:18" x14ac:dyDescent="0.25">
      <c r="F5" s="20" t="s">
        <v>212</v>
      </c>
    </row>
    <row r="6" spans="1:18" x14ac:dyDescent="0.25">
      <c r="D6" t="s">
        <v>4</v>
      </c>
      <c r="F6" t="s">
        <v>184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210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60.889411000000003</v>
      </c>
      <c r="H10" s="6">
        <v>17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1035.119987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17</v>
      </c>
      <c r="E15" s="7">
        <v>17</v>
      </c>
      <c r="F15" s="7">
        <v>17</v>
      </c>
      <c r="G15" s="7">
        <v>17</v>
      </c>
      <c r="H15" s="7">
        <v>17</v>
      </c>
      <c r="I15" s="7">
        <v>17</v>
      </c>
      <c r="J15" s="7">
        <v>17</v>
      </c>
      <c r="K15" s="7">
        <v>17</v>
      </c>
      <c r="L15" s="7">
        <v>17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0.42500000000000004</v>
      </c>
      <c r="O17" s="16">
        <v>81</v>
      </c>
      <c r="P17" s="16">
        <f t="shared" ref="P17:P32" si="0">N17*O17</f>
        <v>34.425000000000004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0.05</v>
      </c>
      <c r="E18" s="14"/>
      <c r="F18" s="14"/>
      <c r="G18" s="14"/>
      <c r="H18" s="14"/>
      <c r="I18" s="14"/>
      <c r="J18" s="14"/>
      <c r="K18" s="14">
        <v>8.9999999999999993E-3</v>
      </c>
      <c r="L18" s="14"/>
      <c r="M18" s="15">
        <f t="shared" ref="M18:M35" si="1">SUM(D18:L18)</f>
        <v>5.9000000000000004E-2</v>
      </c>
      <c r="N18" s="15">
        <f>M18*H10</f>
        <v>1.0030000000000001</v>
      </c>
      <c r="O18" s="5">
        <v>80</v>
      </c>
      <c r="P18" s="16">
        <f t="shared" si="0"/>
        <v>80.240000000000009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1.53</v>
      </c>
      <c r="O19" s="5">
        <v>48</v>
      </c>
      <c r="P19" s="16">
        <f t="shared" si="0"/>
        <v>73.44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0.42500000000000004</v>
      </c>
      <c r="O20" s="5">
        <v>42</v>
      </c>
      <c r="P20" s="16">
        <f t="shared" si="0"/>
        <v>17.850000000000001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0.93500000000000005</v>
      </c>
      <c r="O21" s="5">
        <v>53</v>
      </c>
      <c r="P21" s="16">
        <f t="shared" si="0"/>
        <v>49.555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0.10200000000000001</v>
      </c>
      <c r="O22" s="5">
        <v>35</v>
      </c>
      <c r="P22" s="16">
        <f t="shared" si="0"/>
        <v>3.5700000000000003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0.51</v>
      </c>
      <c r="O23" s="5">
        <v>30</v>
      </c>
      <c r="P23" s="16">
        <f t="shared" si="0"/>
        <v>15.3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0.17</v>
      </c>
      <c r="O24" s="5">
        <v>40</v>
      </c>
      <c r="P24" s="16">
        <f t="shared" si="0"/>
        <v>6.8000000000000007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0.15300000000000002</v>
      </c>
      <c r="O25" s="5">
        <v>145</v>
      </c>
      <c r="P25" s="16">
        <f t="shared" si="0"/>
        <v>22.185000000000002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0.187</v>
      </c>
      <c r="O26" s="14">
        <v>205</v>
      </c>
      <c r="P26" s="16">
        <f t="shared" si="0"/>
        <v>38.335000000000001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0.91800000000000004</v>
      </c>
      <c r="O27" s="14">
        <v>580</v>
      </c>
      <c r="P27" s="16">
        <f t="shared" si="0"/>
        <v>532.44000000000005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3</v>
      </c>
      <c r="O28" s="14">
        <v>9</v>
      </c>
      <c r="P28" s="16">
        <f t="shared" si="0"/>
        <v>27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0.64600000000000013</v>
      </c>
      <c r="O29" s="14">
        <v>34</v>
      </c>
      <c r="P29" s="16">
        <f t="shared" si="0"/>
        <v>21.964000000000006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8.5000000000000006E-2</v>
      </c>
      <c r="O30" s="14">
        <v>105</v>
      </c>
      <c r="P30" s="16">
        <f>N30*O30</f>
        <v>8.9250000000000007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0.61199999999999999</v>
      </c>
      <c r="O31" s="14">
        <v>76</v>
      </c>
      <c r="P31" s="16">
        <f t="shared" si="0"/>
        <v>46.512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3.4000000000000002E-2</v>
      </c>
      <c r="O32" s="14">
        <v>770</v>
      </c>
      <c r="P32" s="16">
        <f t="shared" si="0"/>
        <v>26.180000000000003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0.42500000000000004</v>
      </c>
      <c r="O33" s="14">
        <v>43</v>
      </c>
      <c r="P33" s="16">
        <f>N33*O33</f>
        <v>18.275000000000002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3.4000000000000002E-2</v>
      </c>
      <c r="O34" s="14">
        <v>314</v>
      </c>
      <c r="P34" s="16">
        <f>N34*O34</f>
        <v>10.676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5.0000000000000001E-3</v>
      </c>
      <c r="L35" s="14"/>
      <c r="M35" s="15">
        <f t="shared" si="1"/>
        <v>5.0000000000000001E-3</v>
      </c>
      <c r="N35" s="14">
        <f>M35*H10</f>
        <v>8.5000000000000006E-2</v>
      </c>
      <c r="O35" s="14">
        <v>17</v>
      </c>
      <c r="P35" s="5">
        <f>N35*O35</f>
        <v>1.4450000000000001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1035.117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2024-11-25T09:44:29Z</cp:lastPrinted>
  <dcterms:created xsi:type="dcterms:W3CDTF">2019-01-18T12:27:48Z</dcterms:created>
  <dcterms:modified xsi:type="dcterms:W3CDTF">2025-03-06T06:59:42Z</dcterms:modified>
</cp:coreProperties>
</file>