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7" i="276" l="1"/>
  <c r="P37" i="276" s="1"/>
  <c r="N36" i="276"/>
  <c r="P36" i="276" s="1"/>
  <c r="M37" i="276"/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3" i="276" l="1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P38" i="276" s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<sst xmlns="http://schemas.openxmlformats.org/spreadsheetml/2006/main" count="4870" uniqueCount="221">
  <si>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</si>
  <si>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</si>
  <si>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</si>
  <si>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</si>
  <si>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</si>
  <si>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</si>
  <si>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</si>
  <si>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</si>
  <si>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</si>
  <si>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</si>
  <si>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</si>
  <si>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</si>
  <si>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</si>
  <si>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</si>
  <si>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</si>
  <si>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</si>
  <si>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</si>
  <si>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</si>
  <si>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</si>
  <si>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</si>
  <si>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</si>
  <si>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</si>
  <si>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</si>
  <si>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</si>
  <si>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</si>
  <si>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</si>
  <si>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</si>
  <si>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</si>
  <si>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</si>
  <si>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</si>
  <si>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</si>
  <si>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</si>
  <si>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</si>
  <si>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</si>
  <si>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</si>
  <si>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</si>
  <si>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</si>
  <si>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</si>
  <si>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</si>
  <si>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</si>
  <si>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</si>
  <si>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</si>
  <si>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</si>
  <si>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</si>
  <si>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</si>
  <si>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</si>
  <si>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</si>
  <si>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</si>
  <si>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</si>
  <si>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</si>
  <si>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</si>
  <si>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</si>
  <si>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</si>
  <si>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</si>
  <si>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</si>
  <si>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</si>
  <si>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</si>
  <si>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</si>
  <si>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</si>
  <si>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</si>
  <si>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</si>
  <si>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</si>
  <si>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</si>
  <si>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</si>
  <si>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</si>
  <si>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</si>
  <si>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</si>
  <si>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</si>
  <si>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</si>
  <si>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</si>
  <si>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</si>
  <si>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</si>
  <si>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</si>
  <si>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</si>
  <si>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</si>
  <si>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</si>
  <si>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</si>
  <si>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</si>
  <si>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</si>
  <si>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</si>
  <si>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</si>
  <si>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</si>
  <si>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</si>
  <si>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</si>
  <si>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</si>
  <si>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</si>
  <si>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</si>
  <si>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</si>
  <si>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</si>
  <si>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</si>
  <si>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</si>
  <si>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</si>
  <si>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</si>
  <si>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</si>
  <si>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</si>
  <si>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</si>
  <si>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</si>
  <si>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</si>
  <si>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</si>
  <si>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</si>
  <si>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</si>
  <si>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</si>
  <si>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</si>
  <si>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</si>
  <si>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</si>
  <si>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</si>
  <si>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</si>
  <si>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</si>
  <si>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</si>
  <si>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</si>
  <si>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</si>
  <si>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</si>
  <si>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</si>
  <si>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</si>
  <si>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</si>
  <si>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</si>
  <si>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</si>
  <si>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</si>
  <si>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</si>
  <si>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</si>
  <si>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</si>
  <si>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</si>
  <si>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</si>
  <si>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</si>
  <si>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</si>
  <si>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</si>
  <si>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</si>
  <si>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</si>
  <si>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</si>
  <si>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</si>
  <si>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</si>
  <si>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</si>
  <si>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</si>
  <si>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</si>
  <si>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</si>
  <si>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</si>
  <si>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</si>
  <si>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</si>
  <si>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</si>
  <si>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</si>
  <si>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</si>
  <si>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</si>
  <si>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</si>
  <si>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</si>
  <si>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</si>
  <si>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</si>
  <si>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</si>
  <si>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</si>
  <si>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</si>
  <si>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</si>
  <si>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</si>
  <si>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</si>
  <si>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</si>
  <si>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</si>
  <si>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</si>
  <si>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</si>
  <si>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</si>
  <si>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</si>
  <si>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</si>
  <si>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</si>
  <si>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</si>
  <si>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</si>
  <si>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</si>
  <si>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</si>
  <si>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</si>
  <si>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</si>
  <si>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</si>
  <si>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</si>
  <si>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</si>
  <si>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</si>
  <si>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</si>
  <si>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</si>
  <si>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</si>
  <si>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</si>
  <si>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</si>
  <si>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</si>
  <si>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</si>
  <si>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</si>
  <si>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</si>
  <si>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</si>
  <si>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</si>
  <si>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</si>
  <si>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</si>
  <si>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</si>
  <si>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</si>
  <si>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</si>
  <si>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</si>
  <si>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</si>
  <si>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</si>
  <si>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</si>
  <si>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</si>
  <si>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</si>
  <si>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</si>
  <si>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</si>
  <si>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</si>
  <si>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</si>
  <si>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</si>
  <si>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</si>
  <si>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</si>
  <si>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</si>
  <si>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</si>
  <si>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</si>
  <si>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</si>
  <si>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</si>
  <si>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</si>
  <si>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</si>
  <si>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</si>
  <si>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</si>
  <si>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</si>
  <si>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</si>
  <si>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</si>
  <si>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</si>
  <si>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</si>
  <si>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</si>
  <si>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</si>
  <si>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</si>
  <si>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</si>
  <si>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</si>
  <si>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 xml:space="preserve">  МЕНЮ-ТРЕБОВАНИЕ НА ВЫДАЧУ ПРОДУКТОВ ПИТАНИЯ  №____4</t>
  </si>
  <si>
    <t>06.03.2025год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</si>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</sst>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0" fillId="0" borderId="20" xfId="0" applyBorder="1"/>
    <xf numFmtId="0" fontId="2" fillId="0" borderId="13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6.5" customHeight="1" thickBot="1" x14ac:dyDescent="0.3">
      <c r="A15" s="33"/>
      <c r="B15" s="34"/>
      <c r="C15" s="126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103.5" customHeight="1" thickBot="1" x14ac:dyDescent="0.3">
      <c r="A15" s="33"/>
      <c r="B15" s="34"/>
      <c r="C15" s="126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8"/>
      <c r="N15" s="130"/>
      <c r="O15" s="111"/>
      <c r="P15" s="113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6" t="s">
        <v>57</v>
      </c>
      <c r="B47" s="13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3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103.5" customHeight="1" thickBot="1" x14ac:dyDescent="0.3">
      <c r="A15" s="33"/>
      <c r="B15" s="34"/>
      <c r="C15" s="126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6" t="s">
        <v>57</v>
      </c>
      <c r="B47" s="13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3" t="s">
        <v>57</v>
      </c>
      <c r="B48" s="1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75.75" customHeight="1" thickBot="1" x14ac:dyDescent="0.3">
      <c r="A15" s="33"/>
      <c r="B15" s="34"/>
      <c r="C15" s="126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3" t="s">
        <v>57</v>
      </c>
      <c r="B51" s="12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5" t="s">
        <v>17</v>
      </c>
      <c r="D13" s="116" t="s">
        <v>14</v>
      </c>
      <c r="E13" s="117"/>
      <c r="F13" s="117"/>
      <c r="G13" s="117"/>
      <c r="H13" s="117"/>
      <c r="I13" s="117"/>
      <c r="J13" s="117"/>
      <c r="K13" s="117"/>
      <c r="L13" s="117"/>
      <c r="M13" s="127" t="s">
        <v>18</v>
      </c>
      <c r="N13" s="129" t="s">
        <v>19</v>
      </c>
      <c r="O13" s="109" t="s">
        <v>20</v>
      </c>
      <c r="P13" s="112" t="s">
        <v>21</v>
      </c>
      <c r="Q13" s="1"/>
      <c r="R13" s="1"/>
    </row>
    <row r="14" spans="1:18" ht="15.75" x14ac:dyDescent="0.25">
      <c r="A14" s="31"/>
      <c r="B14" s="32" t="s">
        <v>13</v>
      </c>
      <c r="C14" s="126"/>
      <c r="D14" s="114" t="s">
        <v>15</v>
      </c>
      <c r="E14" s="114"/>
      <c r="F14" s="115"/>
      <c r="G14" s="116" t="s">
        <v>16</v>
      </c>
      <c r="H14" s="117"/>
      <c r="I14" s="117"/>
      <c r="J14" s="117"/>
      <c r="K14" s="117"/>
      <c r="L14" s="118"/>
      <c r="M14" s="128"/>
      <c r="N14" s="130"/>
      <c r="O14" s="110"/>
      <c r="P14" s="113"/>
      <c r="Q14" s="1"/>
      <c r="R14" s="1"/>
    </row>
    <row r="15" spans="1:18" ht="87.75" customHeight="1" thickBot="1" x14ac:dyDescent="0.3">
      <c r="A15" s="33"/>
      <c r="B15" s="34"/>
      <c r="C15" s="126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8"/>
      <c r="N15" s="130"/>
      <c r="O15" s="111"/>
      <c r="P15" s="113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3" t="s">
        <v>57</v>
      </c>
      <c r="B49" s="12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V9" sqref="V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219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2"/>
      <c r="E9" s="122"/>
      <c r="F9" s="122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E10*D10</f>
        <v>4440</v>
      </c>
      <c r="G10" s="4">
        <v>60.417456999999999</v>
      </c>
      <c r="H10" s="4">
        <v>59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3564.6299629999999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5" t="s">
        <v>17</v>
      </c>
      <c r="D12" s="116" t="s">
        <v>14</v>
      </c>
      <c r="E12" s="117"/>
      <c r="F12" s="117"/>
      <c r="G12" s="117"/>
      <c r="H12" s="117"/>
      <c r="I12" s="117"/>
      <c r="J12" s="117"/>
      <c r="K12" s="117"/>
      <c r="L12" s="117"/>
      <c r="M12" s="127" t="s">
        <v>18</v>
      </c>
      <c r="N12" s="129" t="s">
        <v>19</v>
      </c>
      <c r="O12" s="109" t="s">
        <v>20</v>
      </c>
      <c r="P12" s="112" t="s">
        <v>21</v>
      </c>
      <c r="Q12" s="1"/>
      <c r="R12" s="1"/>
    </row>
    <row r="13" spans="1:18" ht="15.75" x14ac:dyDescent="0.25">
      <c r="A13" s="31"/>
      <c r="B13" s="32" t="s">
        <v>13</v>
      </c>
      <c r="C13" s="126"/>
      <c r="D13" s="135" t="s">
        <v>15</v>
      </c>
      <c r="E13" s="135"/>
      <c r="F13" s="136"/>
      <c r="G13" s="106"/>
      <c r="H13" s="137" t="s">
        <v>201</v>
      </c>
      <c r="I13" s="138"/>
      <c r="J13" s="138"/>
      <c r="K13" s="138"/>
      <c r="L13" s="138"/>
      <c r="M13" s="141"/>
      <c r="N13" s="139"/>
      <c r="O13" s="110"/>
      <c r="P13" s="113"/>
      <c r="Q13" s="1"/>
      <c r="R13" s="1"/>
    </row>
    <row r="14" spans="1:18" ht="87.75" customHeight="1" thickBot="1" x14ac:dyDescent="0.3">
      <c r="A14" s="33"/>
      <c r="B14" s="34"/>
      <c r="C14" s="126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2"/>
      <c r="N14" s="140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59</v>
      </c>
      <c r="E15" s="7">
        <v>59</v>
      </c>
      <c r="F15" s="7">
        <v>59</v>
      </c>
      <c r="G15" s="7">
        <v>59</v>
      </c>
      <c r="H15" s="7">
        <v>59</v>
      </c>
      <c r="I15" s="7">
        <v>59</v>
      </c>
      <c r="J15" s="7">
        <v>59</v>
      </c>
      <c r="K15" s="7">
        <v>59</v>
      </c>
      <c r="L15" s="7">
        <v>59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4.1000000000000002E-2</v>
      </c>
      <c r="E17" s="14"/>
      <c r="F17" s="14"/>
      <c r="G17" s="14"/>
      <c r="H17" s="14"/>
      <c r="I17" s="14">
        <v>5.0000000000000001E-3</v>
      </c>
      <c r="J17" s="14"/>
      <c r="K17" s="14">
        <v>5.0000000000000001E-3</v>
      </c>
      <c r="L17" s="14"/>
      <c r="M17" s="15">
        <f t="shared" ref="M17:M37" si="0">SUM(D17:L17)</f>
        <v>5.0999999999999997E-2</v>
      </c>
      <c r="N17" s="15">
        <f>M17*D15</f>
        <v>3.0089999999999999</v>
      </c>
      <c r="O17" s="5">
        <v>85</v>
      </c>
      <c r="P17" s="16">
        <f t="shared" ref="P17:P22" si="1">N17*O17</f>
        <v>255.76499999999999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8.0000000000000002E-3</v>
      </c>
      <c r="M18" s="15">
        <f t="shared" si="0"/>
        <v>3.5000000000000003E-2</v>
      </c>
      <c r="N18" s="15">
        <f>M18*D15</f>
        <v>2.0650000000000004</v>
      </c>
      <c r="O18" s="5">
        <v>76</v>
      </c>
      <c r="P18" s="16">
        <f t="shared" si="1"/>
        <v>156.94000000000003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0.11800000000000001</v>
      </c>
      <c r="O19" s="5">
        <v>770</v>
      </c>
      <c r="P19" s="16">
        <f t="shared" si="1"/>
        <v>90.86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4.72</v>
      </c>
      <c r="O20" s="5">
        <v>48</v>
      </c>
      <c r="P20" s="16">
        <f t="shared" si="1"/>
        <v>226.56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0.04</v>
      </c>
      <c r="I21" s="14">
        <v>0.1</v>
      </c>
      <c r="J21" s="14"/>
      <c r="K21" s="14"/>
      <c r="L21" s="14"/>
      <c r="M21" s="15">
        <f t="shared" si="0"/>
        <v>0.14000000000000001</v>
      </c>
      <c r="N21" s="15">
        <f>M21*D15</f>
        <v>8.2600000000000016</v>
      </c>
      <c r="O21" s="5">
        <v>53</v>
      </c>
      <c r="P21" s="16">
        <f t="shared" si="1"/>
        <v>437.78000000000009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0.17699999999999999</v>
      </c>
      <c r="O22" s="5">
        <v>35</v>
      </c>
      <c r="P22" s="16">
        <f t="shared" si="1"/>
        <v>6.1949999999999994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1.18</v>
      </c>
      <c r="O23" s="5">
        <v>43</v>
      </c>
      <c r="P23" s="16">
        <f>O23*N23</f>
        <v>50.739999999999995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0"/>
        <v>4.0000000000000001E-3</v>
      </c>
      <c r="N24" s="15">
        <f>M24*D15</f>
        <v>0.23600000000000002</v>
      </c>
      <c r="O24" s="5">
        <v>40</v>
      </c>
      <c r="P24" s="16">
        <f t="shared" ref="P24:P31" si="2">N24*O24</f>
        <v>9.4400000000000013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0.11800000000000001</v>
      </c>
      <c r="O25" s="5">
        <v>314</v>
      </c>
      <c r="P25" s="16">
        <f t="shared" si="2"/>
        <v>37.052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2E-3</v>
      </c>
      <c r="I26" s="14">
        <v>2E-3</v>
      </c>
      <c r="J26" s="14"/>
      <c r="K26" s="14">
        <v>1E-3</v>
      </c>
      <c r="L26" s="14"/>
      <c r="M26" s="15">
        <f t="shared" si="0"/>
        <v>5.0000000000000001E-3</v>
      </c>
      <c r="N26" s="15">
        <f>M26*D15</f>
        <v>0.29499999999999998</v>
      </c>
      <c r="O26" s="5">
        <v>156</v>
      </c>
      <c r="P26" s="16">
        <f>N26*O26</f>
        <v>46.019999999999996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6.0000000000000001E-3</v>
      </c>
      <c r="J27" s="14"/>
      <c r="K27" s="14"/>
      <c r="L27" s="14"/>
      <c r="M27" s="15">
        <f t="shared" si="0"/>
        <v>9.0000000000000011E-3</v>
      </c>
      <c r="N27" s="15">
        <f>M27*D15</f>
        <v>0.53100000000000003</v>
      </c>
      <c r="O27" s="5">
        <v>205</v>
      </c>
      <c r="P27" s="16">
        <f>N27*O27</f>
        <v>108.855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4</v>
      </c>
      <c r="O28" s="5">
        <v>9</v>
      </c>
      <c r="P28" s="16">
        <f t="shared" si="2"/>
        <v>36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0.06</v>
      </c>
      <c r="J29" s="14"/>
      <c r="K29" s="14"/>
      <c r="L29" s="14"/>
      <c r="M29" s="15">
        <f t="shared" si="0"/>
        <v>0.06</v>
      </c>
      <c r="N29" s="15">
        <f>M29*D15</f>
        <v>3.54</v>
      </c>
      <c r="O29" s="5">
        <v>430</v>
      </c>
      <c r="P29" s="16">
        <f t="shared" si="2"/>
        <v>1522.2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0.03</v>
      </c>
      <c r="L30" s="14"/>
      <c r="M30" s="15">
        <f t="shared" si="0"/>
        <v>3.2000000000000001E-2</v>
      </c>
      <c r="N30" s="15">
        <f>M30*D15</f>
        <v>1.8880000000000001</v>
      </c>
      <c r="O30" s="5">
        <v>34</v>
      </c>
      <c r="P30" s="16">
        <f t="shared" si="2"/>
        <v>64.192000000000007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0.88500000000000001</v>
      </c>
      <c r="O31" s="14">
        <v>36</v>
      </c>
      <c r="P31" s="16">
        <f t="shared" si="2"/>
        <v>31.86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5.0000000000000001E-3</v>
      </c>
      <c r="M32" s="15">
        <f t="shared" si="0"/>
        <v>5.0000000000000001E-3</v>
      </c>
      <c r="N32" s="14">
        <f>M32*D15</f>
        <v>0.29499999999999998</v>
      </c>
      <c r="O32" s="14">
        <v>19</v>
      </c>
      <c r="P32" s="16">
        <f t="shared" ref="P32:P37" si="3">N32*O32</f>
        <v>5.6049999999999995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5.9000000000000004E-2</v>
      </c>
      <c r="O33" s="14">
        <v>440</v>
      </c>
      <c r="P33" s="16">
        <f t="shared" si="3"/>
        <v>25.96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6.0000000000000001E-3</v>
      </c>
      <c r="L34" s="14"/>
      <c r="M34" s="15">
        <f t="shared" si="0"/>
        <v>6.0000000000000001E-3</v>
      </c>
      <c r="N34" s="14">
        <f>M34*D15</f>
        <v>0.35399999999999998</v>
      </c>
      <c r="O34" s="14">
        <v>250</v>
      </c>
      <c r="P34" s="16">
        <f t="shared" si="3"/>
        <v>88.5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80</v>
      </c>
      <c r="P35" s="16">
        <f t="shared" si="3"/>
        <v>52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0.41300000000000003</v>
      </c>
      <c r="O36" s="14">
        <v>700</v>
      </c>
      <c r="P36" s="16">
        <f t="shared" si="3"/>
        <v>289.10000000000002</v>
      </c>
    </row>
    <row r="37" spans="1:16" ht="15" customHeight="1" x14ac:dyDescent="0.25">
      <c r="A37" s="107"/>
      <c r="B37" s="108" t="s">
        <v>220</v>
      </c>
      <c r="C37" s="14" t="s">
        <v>24</v>
      </c>
      <c r="D37" s="14"/>
      <c r="E37" s="14"/>
      <c r="F37" s="14"/>
      <c r="G37" s="14"/>
      <c r="H37" s="14"/>
      <c r="I37" s="14"/>
      <c r="J37" s="14">
        <v>6.0000000000000001E-3</v>
      </c>
      <c r="K37" s="14"/>
      <c r="L37" s="14"/>
      <c r="M37" s="15">
        <f t="shared" si="0"/>
        <v>6.0000000000000001E-3</v>
      </c>
      <c r="N37" s="15">
        <f>M37*D15</f>
        <v>0.35399999999999998</v>
      </c>
      <c r="O37" s="14">
        <v>65</v>
      </c>
      <c r="P37" s="16">
        <f t="shared" si="3"/>
        <v>23.009999999999998</v>
      </c>
    </row>
    <row r="38" spans="1:16" ht="15.75" x14ac:dyDescent="0.25">
      <c r="A38" s="132" t="s">
        <v>57</v>
      </c>
      <c r="B38" s="12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3564.6340000000005</v>
      </c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5.75" x14ac:dyDescent="0.25">
      <c r="B41" s="64" t="s">
        <v>196</v>
      </c>
      <c r="K41" t="s">
        <v>215</v>
      </c>
    </row>
    <row r="45" spans="1:16" ht="15.75" x14ac:dyDescent="0.25">
      <c r="B45" s="2" t="s">
        <v>197</v>
      </c>
      <c r="K45" t="s">
        <v>214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2025-03-05T11:06:21Z</dcterms:modified>
</cp:coreProperties>
</file>