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276" l="1"/>
  <c r="N28" i="276"/>
  <c r="N17" i="276"/>
  <c r="G11" i="276" l="1"/>
  <c r="M18" i="276" l="1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3" i="276" l="1"/>
  <c r="N32" i="276"/>
  <c r="N31" i="276"/>
  <c r="N30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<sst xmlns="http://schemas.openxmlformats.org/spreadsheetml/2006/main" count="4870" uniqueCount="216">
  <si>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</si>
  <si>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</si>
  <si>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</si>
  <si>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</si>
  <si>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</si>
  <si>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</si>
  <si>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</si>
  <si>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</si>
  <si>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</si>
  <si>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</si>
  <si>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</si>
  <si>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</si>
  <si>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</si>
  <si>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</si>
  <si>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</si>
  <si>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</si>
  <si>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</si>
  <si>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</si>
  <si>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</si>
  <si>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</si>
  <si>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</si>
  <si>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</si>
  <si>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</si>
  <si>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</si>
  <si>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</si>
  <si>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</si>
  <si>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</si>
  <si>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</si>
  <si>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</si>
  <si>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</si>
  <si>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</si>
  <si>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</si>
  <si>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</si>
  <si>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</si>
  <si>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</si>
  <si>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</si>
  <si>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</si>
  <si>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</si>
  <si>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</si>
  <si>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</si>
  <si>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</si>
  <si>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</si>
  <si>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</si>
  <si>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</si>
  <si>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</si>
  <si>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</si>
  <si>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</si>
  <si>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</si>
  <si>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</si>
  <si>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</si>
  <si>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</si>
  <si>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</si>
  <si>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</si>
  <si>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</si>
  <si>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</si>
  <si>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</si>
  <si>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</si>
  <si>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</si>
  <si>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</si>
  <si>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</si>
  <si>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</si>
  <si>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</si>
  <si>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</si>
  <si>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</si>
  <si>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</si>
  <si>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</si>
  <si>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</si>
  <si>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</si>
  <si>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</si>
  <si>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</si>
  <si>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</si>
  <si>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</si>
  <si>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</si>
  <si>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</si>
  <si>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</si>
  <si>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</si>
  <si>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</si>
  <si>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</si>
  <si>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</si>
  <si>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</si>
  <si>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</si>
  <si>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</si>
  <si>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</si>
  <si>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</si>
  <si>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</si>
  <si>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</si>
  <si>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</si>
  <si>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</si>
  <si>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</si>
  <si>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</si>
  <si>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</si>
  <si>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</si>
  <si>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</si>
  <si>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</si>
  <si>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</si>
  <si>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</si>
  <si>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</si>
  <si>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</si>
  <si>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</si>
  <si>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</si>
  <si>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</si>
  <si>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</si>
  <si>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</si>
  <si>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</si>
  <si>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</si>
  <si>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</si>
  <si>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</si>
  <si>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</si>
  <si>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</si>
  <si>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</si>
  <si>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</si>
  <si>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</si>
  <si>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</si>
  <si>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</si>
  <si>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</si>
  <si>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</si>
  <si>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</si>
  <si>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</si>
  <si>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</si>
  <si>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</si>
  <si>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</si>
  <si>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</si>
  <si>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</si>
  <si>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</si>
  <si>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</si>
  <si>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</si>
  <si>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</si>
  <si>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</si>
  <si>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</si>
  <si>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</si>
  <si>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</si>
  <si>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</si>
  <si>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</si>
  <si>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</si>
  <si>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</si>
  <si>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</si>
  <si>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</si>
  <si>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</si>
  <si>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</si>
  <si>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</si>
  <si>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</si>
  <si>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</si>
  <si>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</si>
  <si>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</si>
  <si>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</si>
  <si>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</si>
  <si>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</si>
  <si>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</si>
  <si>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</si>
  <si>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</si>
  <si>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</si>
  <si>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</si>
  <si>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</si>
  <si>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</si>
  <si>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</si>
  <si>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</si>
  <si>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</si>
  <si>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</si>
  <si>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</si>
  <si>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</si>
  <si>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</si>
  <si>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</si>
  <si>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</si>
  <si>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</si>
  <si>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</si>
  <si>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</si>
  <si>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</si>
  <si>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</si>
  <si>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</si>
  <si>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</si>
  <si>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</si>
  <si>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</si>
  <si>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</si>
  <si>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</si>
  <si>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</si>
  <si>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</si>
  <si>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</si>
  <si>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</si>
  <si>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</si>
  <si>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</si>
  <si>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</si>
  <si>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</si>
  <si>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</si>
  <si>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</si>
  <si>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</si>
  <si>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</si>
  <si>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</si>
  <si>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</si>
  <si>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</si>
  <si>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</si>
  <si>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</si>
  <si>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</si>
  <si>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</si>
  <si>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</si>
  <si>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</si>
  <si>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</si>
  <si>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</si>
  <si>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</si>
  <si>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</si>
  <si>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</si>
  <si>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</si>
  <si>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</si>
  <si>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</si>
  <si>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</si>
  <si>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</si>
  <si>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</si>
  <si>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</si>
  <si>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</si>
  <si>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</si>
  <si>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</si>
  <si>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</si>
  <si>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</si>
  <si>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</si>
  <si>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Обед                                                             Полдник</t>
  </si>
  <si>
    <t xml:space="preserve">  МЕНЮ-ТРЕБОВАНИЕ НА ВЫДАЧУ ПРОДУКТОВ ПИТАНИЯ  №____3</t>
  </si>
  <si>
    <t>05.03.2025год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</si>
</sst>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3" zoomScaleNormal="93" workbookViewId="0">
      <selection activeCell="J9" sqref="J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203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60.014918000000002</v>
      </c>
      <c r="H10" s="6">
        <v>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3660.9099980000001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207</v>
      </c>
      <c r="E14" s="100" t="s">
        <v>26</v>
      </c>
      <c r="F14" s="100" t="s">
        <v>188</v>
      </c>
      <c r="G14" s="98" t="s">
        <v>210</v>
      </c>
      <c r="H14" s="98" t="s">
        <v>193</v>
      </c>
      <c r="I14" s="98" t="s">
        <v>211</v>
      </c>
      <c r="J14" s="98" t="s">
        <v>188</v>
      </c>
      <c r="K14" s="98" t="s">
        <v>201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61</v>
      </c>
      <c r="E15" s="7">
        <v>61</v>
      </c>
      <c r="F15" s="7">
        <v>61</v>
      </c>
      <c r="G15" s="7">
        <v>61</v>
      </c>
      <c r="H15" s="7">
        <v>61</v>
      </c>
      <c r="I15" s="7">
        <v>61</v>
      </c>
      <c r="J15" s="7">
        <v>61</v>
      </c>
      <c r="K15" s="7">
        <v>61</v>
      </c>
      <c r="L15" s="7">
        <v>61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212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208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1.5250000000000001</v>
      </c>
      <c r="O17" s="16">
        <v>53</v>
      </c>
      <c r="P17" s="16">
        <f>N17*O17</f>
        <v>80.825000000000003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3.0500000000000003</v>
      </c>
      <c r="O18" s="5">
        <v>85</v>
      </c>
      <c r="P18" s="16">
        <f t="shared" ref="P18:P22" si="1">N18*O18</f>
        <v>259.25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8.0000000000000002E-3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3.3999999999999996E-2</v>
      </c>
      <c r="N19" s="15">
        <f>D15*M19</f>
        <v>2.0739999999999998</v>
      </c>
      <c r="O19" s="5">
        <v>76</v>
      </c>
      <c r="P19" s="16">
        <f t="shared" si="1"/>
        <v>157.624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5.49</v>
      </c>
      <c r="O20" s="5">
        <v>48</v>
      </c>
      <c r="P20" s="16">
        <f t="shared" si="1"/>
        <v>263.52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3.0500000000000003</v>
      </c>
      <c r="O21" s="5">
        <v>53</v>
      </c>
      <c r="P21" s="16">
        <f t="shared" si="1"/>
        <v>161.65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0.91499999999999992</v>
      </c>
      <c r="O22" s="5">
        <v>56</v>
      </c>
      <c r="P22" s="16">
        <f t="shared" si="1"/>
        <v>51.239999999999995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5.0000000000000001E-3</v>
      </c>
      <c r="I23" s="14"/>
      <c r="J23" s="14"/>
      <c r="K23" s="14"/>
      <c r="L23" s="14"/>
      <c r="M23" s="15">
        <f t="shared" si="0"/>
        <v>8.0000000000000002E-3</v>
      </c>
      <c r="N23" s="15">
        <f>D15*M23</f>
        <v>0.48799999999999999</v>
      </c>
      <c r="O23" s="5">
        <v>40</v>
      </c>
      <c r="P23" s="16">
        <f>O23*N23</f>
        <v>19.52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>
        <v>4.0000000000000001E-3</v>
      </c>
      <c r="I24" s="14"/>
      <c r="J24" s="14"/>
      <c r="K24" s="14"/>
      <c r="L24" s="14"/>
      <c r="M24" s="15">
        <f t="shared" si="0"/>
        <v>8.0000000000000002E-3</v>
      </c>
      <c r="N24" s="15">
        <f>D15*M24</f>
        <v>0.48799999999999999</v>
      </c>
      <c r="O24" s="5">
        <v>35</v>
      </c>
      <c r="P24" s="16">
        <f t="shared" ref="P24:P28" si="2">N24*O24</f>
        <v>17.079999999999998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0.24399999999999999</v>
      </c>
      <c r="O25" s="5">
        <v>314</v>
      </c>
      <c r="P25" s="16">
        <f t="shared" si="2"/>
        <v>76.616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8.0000000000000002E-3</v>
      </c>
      <c r="N26" s="15">
        <f>D15*M26</f>
        <v>0.48799999999999999</v>
      </c>
      <c r="O26" s="5">
        <v>156</v>
      </c>
      <c r="P26" s="16">
        <f t="shared" si="2"/>
        <v>76.128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0.183</v>
      </c>
      <c r="O27" s="5">
        <v>205</v>
      </c>
      <c r="P27" s="16">
        <f t="shared" si="2"/>
        <v>37.515000000000001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3.355</v>
      </c>
      <c r="O28" s="5">
        <v>580</v>
      </c>
      <c r="P28" s="16">
        <f t="shared" si="2"/>
        <v>1945.9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11</v>
      </c>
      <c r="O29" s="5">
        <v>9</v>
      </c>
      <c r="P29" s="16">
        <f t="shared" ref="P29" si="3">N29*O29</f>
        <v>99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1.5250000000000001</v>
      </c>
      <c r="O30" s="5">
        <v>50</v>
      </c>
      <c r="P30" s="16">
        <f t="shared" ref="P30:P34" si="4">N30*O30</f>
        <v>76.25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2.2570000000000001</v>
      </c>
      <c r="O31" s="5">
        <v>34</v>
      </c>
      <c r="P31" s="16">
        <f t="shared" si="4"/>
        <v>76.738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0.24399999999999999</v>
      </c>
      <c r="O32" s="14">
        <v>19</v>
      </c>
      <c r="P32" s="16">
        <f t="shared" si="4"/>
        <v>4.6360000000000001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0.122</v>
      </c>
      <c r="O33" s="14">
        <v>770</v>
      </c>
      <c r="P33" s="16">
        <f t="shared" si="4"/>
        <v>93.94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6.0999999999999999E-2</v>
      </c>
      <c r="O34" s="14">
        <v>440</v>
      </c>
      <c r="P34" s="16">
        <f t="shared" si="4"/>
        <v>26.84</v>
      </c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6.0999999999999999E-2</v>
      </c>
      <c r="O35" s="14">
        <v>700</v>
      </c>
      <c r="P35" s="16">
        <f>N35*O35</f>
        <v>42.699999999999996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0.42699999999999999</v>
      </c>
      <c r="O36" s="14">
        <v>180</v>
      </c>
      <c r="P36" s="16">
        <f>N36*O36</f>
        <v>76.86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0.122</v>
      </c>
      <c r="O37" s="14">
        <v>140</v>
      </c>
      <c r="P37" s="5">
        <f>N37*O37</f>
        <v>17.079999999999998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3660.9120000000003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205</v>
      </c>
    </row>
    <row r="45" spans="1:18" ht="15.75" x14ac:dyDescent="0.25">
      <c r="B45" s="2" t="s">
        <v>195</v>
      </c>
      <c r="J45" t="s">
        <v>206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2025-03-04T13:25:17Z</dcterms:modified>
</cp:coreProperties>
</file>