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<sst xmlns="http://schemas.openxmlformats.org/spreadsheetml/2006/main" count="4866" uniqueCount="213">
  <si>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</si>
  <si>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</si>
  <si>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</si>
  <si>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</si>
  <si>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</si>
  <si>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</si>
  <si>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</si>
  <si>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</si>
  <si>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</si>
  <si>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</si>
  <si>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</si>
  <si>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</si>
  <si>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</si>
  <si>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</si>
  <si>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</si>
  <si>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</si>
  <si>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</si>
  <si>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</si>
  <si>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</si>
  <si>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</si>
  <si>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</si>
  <si>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</si>
  <si>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</si>
  <si>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</si>
  <si>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</si>
  <si>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</si>
  <si>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</si>
  <si>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</si>
  <si>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</si>
  <si>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</si>
  <si>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</si>
  <si>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</si>
  <si>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</si>
  <si>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</si>
  <si>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</si>
  <si>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</si>
  <si>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</si>
  <si>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</si>
  <si>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</si>
  <si>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</si>
  <si>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</si>
  <si>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</si>
  <si>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</si>
  <si>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</si>
  <si>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</si>
  <si>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</si>
  <si>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</si>
  <si>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</si>
  <si>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</si>
  <si>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</si>
  <si>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</si>
  <si>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</si>
  <si>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</si>
  <si>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</si>
  <si>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</si>
  <si>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</si>
  <si>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</si>
  <si>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</si>
  <si>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</si>
  <si>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</si>
  <si>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</si>
  <si>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</si>
  <si>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</si>
  <si>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</si>
  <si>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</si>
  <si>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</si>
  <si>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</si>
  <si>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</si>
  <si>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</si>
  <si>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</si>
  <si>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</si>
  <si>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</si>
  <si>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</si>
  <si>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</si>
  <si>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</si>
  <si>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</si>
  <si>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</si>
  <si>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</si>
  <si>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</si>
  <si>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</si>
  <si>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</si>
  <si>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</si>
  <si>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</si>
  <si>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</si>
  <si>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</si>
  <si>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</si>
  <si>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</si>
  <si>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</si>
  <si>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</si>
  <si>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</si>
  <si>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</si>
  <si>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</si>
  <si>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</si>
  <si>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</si>
  <si>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</si>
  <si>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</si>
  <si>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</si>
  <si>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</si>
  <si>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</si>
  <si>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</si>
  <si>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</si>
  <si>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</si>
  <si>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</si>
  <si>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</si>
  <si>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</si>
  <si>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</si>
  <si>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</si>
  <si>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</si>
  <si>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</si>
  <si>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</si>
  <si>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</si>
  <si>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</si>
  <si>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</si>
  <si>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</si>
  <si>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</si>
  <si>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</si>
  <si>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</si>
  <si>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</si>
  <si>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</si>
  <si>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</si>
  <si>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</si>
  <si>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</si>
  <si>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</si>
  <si>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</si>
  <si>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</si>
  <si>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</si>
  <si>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</si>
  <si>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</si>
  <si>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</si>
  <si>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</si>
  <si>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</si>
  <si>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</si>
  <si>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</si>
  <si>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</si>
  <si>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</si>
  <si>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</si>
  <si>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</si>
  <si>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</si>
  <si>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</si>
  <si>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</si>
  <si>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</si>
  <si>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</si>
  <si>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</si>
  <si>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</si>
  <si>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</si>
  <si>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</si>
  <si>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</si>
  <si>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</si>
  <si>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</si>
  <si>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</si>
  <si>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</si>
  <si>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</si>
  <si>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</si>
  <si>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</si>
  <si>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</si>
  <si>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</si>
  <si>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</si>
  <si>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</si>
  <si>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</si>
  <si>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</si>
  <si>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</si>
  <si>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</si>
  <si>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</si>
  <si>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</si>
  <si>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</si>
  <si>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</si>
  <si>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</si>
  <si>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</si>
  <si>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</si>
  <si>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</si>
  <si>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</si>
  <si>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</si>
  <si>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</si>
  <si>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</si>
  <si>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</si>
  <si>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</si>
  <si>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</si>
  <si>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</si>
  <si>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</si>
  <si>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</si>
  <si>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</si>
  <si>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</si>
  <si>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</si>
  <si>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</si>
  <si>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</si>
  <si>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 xml:space="preserve">    Ответственное лицо: Лажараева.Л.З.  ________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</si>
  <si>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</si>
  <si>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</si>
  <si>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</si>
  <si>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</si>
  <si>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</si>
  <si>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</si>
  <si>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</si>
  <si>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</si>
  <si>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</si>
  <si>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</si>
  <si>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</si>
  <si>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</si>
  <si>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</si>
  <si>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</si>
  <si>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</si>
  <si>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</si>
  <si>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</si>
  <si>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</si>
  <si>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</si>
  <si>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</si>
  <si>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>МКОУ СОШ ИМ.Х.Т. Карашаева с.п.В -АКБАШ.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</si>
  <si>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</si>
  <si>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</si>
  <si>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</si>
  <si>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</si>
  <si>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04.04.2025год</t>
  </si>
  <si>
    <t xml:space="preserve">  МЕНЮ-ТРЕБОВАНИЕ НА ВЫДАЧУ ПРОДУКТОВ ПИТАНИЯ  №____4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</si>
</sst>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9" zoomScaleNormal="89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192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206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185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D10*E10</f>
        <v>4440</v>
      </c>
      <c r="G10" s="5">
        <v>60.009056000000001</v>
      </c>
      <c r="H10" s="6">
        <v>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3180.4799680000001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202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203</v>
      </c>
      <c r="E14" s="100" t="s">
        <v>207</v>
      </c>
      <c r="F14" s="100" t="s">
        <v>204</v>
      </c>
      <c r="G14" s="98" t="s">
        <v>200</v>
      </c>
      <c r="H14" s="98" t="s">
        <v>210</v>
      </c>
      <c r="I14" s="98" t="s">
        <v>198</v>
      </c>
      <c r="J14" s="98" t="s">
        <v>186</v>
      </c>
      <c r="K14" s="98" t="s">
        <v>201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53</v>
      </c>
      <c r="E15" s="7">
        <v>53</v>
      </c>
      <c r="F15" s="7">
        <v>53</v>
      </c>
      <c r="G15" s="7">
        <v>53</v>
      </c>
      <c r="H15" s="7">
        <v>53</v>
      </c>
      <c r="I15" s="7">
        <v>53</v>
      </c>
      <c r="J15" s="7">
        <v>53</v>
      </c>
      <c r="K15" s="7">
        <v>53</v>
      </c>
      <c r="L15" s="7">
        <v>53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205</v>
      </c>
      <c r="G16" s="10" t="s">
        <v>182</v>
      </c>
      <c r="H16" s="10" t="s">
        <v>193</v>
      </c>
      <c r="I16" s="10" t="s">
        <v>182</v>
      </c>
      <c r="J16" s="10" t="s">
        <v>187</v>
      </c>
      <c r="K16" s="10" t="s">
        <v>194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1.3250000000000002</v>
      </c>
      <c r="O17" s="16">
        <v>77</v>
      </c>
      <c r="P17" s="16">
        <f t="shared" ref="P17:P32" si="0">N17*O17</f>
        <v>102.02500000000002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197</v>
      </c>
      <c r="D18" s="14">
        <v>4.3999999999999997E-2</v>
      </c>
      <c r="E18" s="14"/>
      <c r="F18" s="14"/>
      <c r="G18" s="14"/>
      <c r="H18" s="14"/>
      <c r="I18" s="14"/>
      <c r="J18" s="14"/>
      <c r="K18" s="14">
        <v>5.0000000000000001E-3</v>
      </c>
      <c r="L18" s="14"/>
      <c r="M18" s="15">
        <f t="shared" ref="M18:M35" si="1">SUM(D18:L18)</f>
        <v>4.8999999999999995E-2</v>
      </c>
      <c r="N18" s="15">
        <f>M18*H10</f>
        <v>2.5969999999999995</v>
      </c>
      <c r="O18" s="5">
        <v>85</v>
      </c>
      <c r="P18" s="16">
        <f t="shared" si="0"/>
        <v>220.74499999999995</v>
      </c>
      <c r="Q18" s="1"/>
      <c r="R18" s="1"/>
    </row>
    <row r="19" spans="1:18" ht="15.75" x14ac:dyDescent="0.25">
      <c r="A19" s="26">
        <v>10</v>
      </c>
      <c r="B19" s="4" t="s">
        <v>186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4.7699999999999996</v>
      </c>
      <c r="O19" s="5">
        <v>49</v>
      </c>
      <c r="P19" s="16">
        <f t="shared" si="0"/>
        <v>233.73</v>
      </c>
      <c r="Q19" s="1"/>
      <c r="R19" s="1"/>
    </row>
    <row r="20" spans="1:18" ht="15.75" x14ac:dyDescent="0.25">
      <c r="A20" s="26">
        <v>11</v>
      </c>
      <c r="B20" s="4" t="s">
        <v>188</v>
      </c>
      <c r="C20" s="14" t="s">
        <v>24</v>
      </c>
      <c r="D20" s="14"/>
      <c r="E20" s="14"/>
      <c r="F20" s="14"/>
      <c r="G20" s="14">
        <v>0.02</v>
      </c>
      <c r="H20" s="14"/>
      <c r="I20" s="14"/>
      <c r="J20" s="14"/>
      <c r="K20" s="14"/>
      <c r="L20" s="14"/>
      <c r="M20" s="15">
        <f t="shared" si="1"/>
        <v>0.02</v>
      </c>
      <c r="N20" s="15">
        <f>M20*H10</f>
        <v>1.06</v>
      </c>
      <c r="O20" s="5">
        <v>55</v>
      </c>
      <c r="P20" s="16">
        <f t="shared" si="0"/>
        <v>58.300000000000004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1"/>
        <v>0.05</v>
      </c>
      <c r="N21" s="15">
        <f>M21*H10</f>
        <v>2.6500000000000004</v>
      </c>
      <c r="O21" s="5">
        <v>65</v>
      </c>
      <c r="P21" s="16">
        <f t="shared" si="0"/>
        <v>172.25000000000003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2E-3</v>
      </c>
      <c r="H22" s="14">
        <v>3.0000000000000001E-3</v>
      </c>
      <c r="I22" s="14"/>
      <c r="J22" s="14"/>
      <c r="K22" s="14"/>
      <c r="L22" s="14"/>
      <c r="M22" s="15">
        <f t="shared" si="1"/>
        <v>5.0000000000000001E-3</v>
      </c>
      <c r="N22" s="15">
        <f>M22*H10</f>
        <v>0.26500000000000001</v>
      </c>
      <c r="O22" s="5">
        <v>40</v>
      </c>
      <c r="P22" s="16">
        <f t="shared" si="0"/>
        <v>10.600000000000001</v>
      </c>
      <c r="Q22" s="1"/>
      <c r="R22" s="1"/>
    </row>
    <row r="23" spans="1:18" ht="15.75" x14ac:dyDescent="0.25">
      <c r="A23" s="26">
        <v>14</v>
      </c>
      <c r="B23" s="4" t="s">
        <v>189</v>
      </c>
      <c r="C23" s="14" t="s">
        <v>24</v>
      </c>
      <c r="D23" s="14"/>
      <c r="E23" s="14"/>
      <c r="F23" s="14"/>
      <c r="G23" s="14">
        <v>2.5000000000000001E-2</v>
      </c>
      <c r="H23" s="14"/>
      <c r="I23" s="14"/>
      <c r="J23" s="14"/>
      <c r="K23" s="14"/>
      <c r="L23" s="14"/>
      <c r="M23" s="15">
        <f t="shared" si="1"/>
        <v>2.5000000000000001E-2</v>
      </c>
      <c r="N23" s="15">
        <f>M23*H10</f>
        <v>1.3250000000000002</v>
      </c>
      <c r="O23" s="5">
        <v>35</v>
      </c>
      <c r="P23" s="16">
        <f t="shared" si="0"/>
        <v>46.375000000000007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1"/>
        <v>6.0000000000000001E-3</v>
      </c>
      <c r="N24" s="15">
        <f>M24*H10</f>
        <v>0.318</v>
      </c>
      <c r="O24" s="5">
        <v>45</v>
      </c>
      <c r="P24" s="16">
        <f t="shared" si="0"/>
        <v>14.31</v>
      </c>
      <c r="Q24" s="1"/>
      <c r="R24" s="1"/>
    </row>
    <row r="25" spans="1:18" ht="15.75" x14ac:dyDescent="0.25">
      <c r="A25" s="26">
        <v>16</v>
      </c>
      <c r="B25" s="4" t="s">
        <v>190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M25*H10</f>
        <v>0.318</v>
      </c>
      <c r="O25" s="5">
        <v>156</v>
      </c>
      <c r="P25" s="16">
        <f t="shared" si="0"/>
        <v>49.608000000000004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5.0000000000000001E-3</v>
      </c>
      <c r="L26" s="14"/>
      <c r="M26" s="15">
        <f t="shared" si="1"/>
        <v>8.0000000000000002E-3</v>
      </c>
      <c r="N26" s="14">
        <f>M26*H10</f>
        <v>0.42399999999999999</v>
      </c>
      <c r="O26" s="14">
        <v>205</v>
      </c>
      <c r="P26" s="16">
        <f t="shared" si="0"/>
        <v>86.92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2.8620000000000001</v>
      </c>
      <c r="O27" s="14">
        <v>600</v>
      </c>
      <c r="P27" s="16">
        <f t="shared" si="0"/>
        <v>1717.2</v>
      </c>
      <c r="Q27" s="1"/>
      <c r="R27" s="1"/>
    </row>
    <row r="28" spans="1:18" ht="15.75" x14ac:dyDescent="0.25">
      <c r="A28" s="26">
        <v>20</v>
      </c>
      <c r="B28" s="4" t="s">
        <v>191</v>
      </c>
      <c r="C28" s="14" t="s">
        <v>36</v>
      </c>
      <c r="D28" s="14"/>
      <c r="E28" s="14"/>
      <c r="F28" s="14"/>
      <c r="G28" s="14"/>
      <c r="H28" s="14">
        <v>5.0000000000000001E-3</v>
      </c>
      <c r="I28" s="14"/>
      <c r="J28" s="14"/>
      <c r="K28" s="14">
        <v>4.0000000000000001E-3</v>
      </c>
      <c r="L28" s="14"/>
      <c r="M28" s="15">
        <f t="shared" si="1"/>
        <v>9.0000000000000011E-3</v>
      </c>
      <c r="N28" s="14">
        <v>8</v>
      </c>
      <c r="O28" s="14">
        <v>8.5</v>
      </c>
      <c r="P28" s="16">
        <f t="shared" si="0"/>
        <v>68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0.03</v>
      </c>
      <c r="L29" s="14"/>
      <c r="M29" s="15">
        <f t="shared" si="1"/>
        <v>3.3000000000000002E-2</v>
      </c>
      <c r="N29" s="14">
        <f>M29*H10</f>
        <v>1.7490000000000001</v>
      </c>
      <c r="O29" s="14">
        <v>34</v>
      </c>
      <c r="P29" s="16">
        <f t="shared" si="0"/>
        <v>59.466000000000001</v>
      </c>
      <c r="Q29" s="1"/>
      <c r="R29" s="1"/>
    </row>
    <row r="30" spans="1:18" ht="15.75" x14ac:dyDescent="0.25">
      <c r="A30" s="26">
        <v>22</v>
      </c>
      <c r="B30" s="4" t="s">
        <v>199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0.26500000000000001</v>
      </c>
      <c r="O30" s="14">
        <v>90</v>
      </c>
      <c r="P30" s="16">
        <f>N30*O30</f>
        <v>23.85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1.9079999999999999</v>
      </c>
      <c r="O31" s="14">
        <v>74</v>
      </c>
      <c r="P31" s="16">
        <f t="shared" si="0"/>
        <v>141.19200000000001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0.106</v>
      </c>
      <c r="O32" s="14">
        <v>770</v>
      </c>
      <c r="P32" s="16">
        <f t="shared" si="0"/>
        <v>81.62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1.3250000000000002</v>
      </c>
      <c r="O33" s="14">
        <v>43</v>
      </c>
      <c r="P33" s="16">
        <f>N33*O33</f>
        <v>56.975000000000009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0.106</v>
      </c>
      <c r="O34" s="14">
        <v>314</v>
      </c>
      <c r="P34" s="16">
        <f>N34*O34</f>
        <v>33.283999999999999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4.0000000000000001E-3</v>
      </c>
      <c r="L35" s="14"/>
      <c r="M35" s="15">
        <f t="shared" si="1"/>
        <v>4.0000000000000001E-3</v>
      </c>
      <c r="N35" s="14">
        <f>M35*H10</f>
        <v>0.21199999999999999</v>
      </c>
      <c r="O35" s="14">
        <v>19</v>
      </c>
      <c r="P35" s="5">
        <f>N35*O35</f>
        <v>4.0279999999999996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3180.4779999999996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195</v>
      </c>
      <c r="J39" t="s">
        <v>209</v>
      </c>
    </row>
    <row r="43" spans="1:16" ht="15.75" x14ac:dyDescent="0.25">
      <c r="B43" s="2" t="s">
        <v>196</v>
      </c>
      <c r="J43" t="s">
        <v>208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2024-03-14T07:44:57Z</cp:lastPrinted>
  <dcterms:created xsi:type="dcterms:W3CDTF">2019-01-18T12:27:48Z</dcterms:created>
  <dcterms:modified xsi:type="dcterms:W3CDTF">2025-04-03T13:57:58Z</dcterms:modified>
</cp:coreProperties>
</file>