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7" i="276" l="1"/>
  <c r="N37" i="276" s="1"/>
  <c r="P37" i="276" s="1"/>
  <c r="M18" i="276" l="1"/>
  <c r="M19" i="276"/>
  <c r="M20" i="276"/>
  <c r="M21" i="276"/>
  <c r="M22" i="276"/>
  <c r="M23" i="276"/>
  <c r="M24" i="276"/>
  <c r="M25" i="276"/>
  <c r="N25" i="276" s="1"/>
  <c r="M26" i="276"/>
  <c r="N26" i="276" s="1"/>
  <c r="P26" i="276" s="1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l="1"/>
  <c r="M17" i="276"/>
  <c r="N17" i="276" s="1"/>
  <c r="N18" i="276"/>
  <c r="P35" i="276"/>
  <c r="N34" i="276" l="1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P38" i="276" s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<sst xmlns="http://schemas.openxmlformats.org/spreadsheetml/2006/main" count="4870" uniqueCount="221">
  <si>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</si>
  <si>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</si>
  <si>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</si>
  <si>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</si>
  <si>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</si>
  <si>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</si>
  <si>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</si>
  <si>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</si>
  <si>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</si>
  <si>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</si>
  <si>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</si>
  <si>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</si>
  <si>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</si>
  <si>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</si>
  <si>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</si>
  <si>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</si>
  <si>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</si>
  <si>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</si>
  <si>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</si>
  <si>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</si>
  <si>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</si>
  <si>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</si>
  <si>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</si>
  <si>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</si>
  <si>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</si>
  <si>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</si>
  <si>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</si>
  <si>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</si>
  <si>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</si>
  <si>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</si>
  <si>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</si>
  <si>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</si>
  <si>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</si>
  <si>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</si>
  <si>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</si>
  <si>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</si>
  <si>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</si>
  <si>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</si>
  <si>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</si>
  <si>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</si>
  <si>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</si>
  <si>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</si>
  <si>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</si>
  <si>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</si>
  <si>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</si>
  <si>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</si>
  <si>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</si>
  <si>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</si>
  <si>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</si>
  <si>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</si>
  <si>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</si>
  <si>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</si>
  <si>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</si>
  <si>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</si>
  <si>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</si>
  <si>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</si>
  <si>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</si>
  <si>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</si>
  <si>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</si>
  <si>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</si>
  <si>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</si>
  <si>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</si>
  <si>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</si>
  <si>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</si>
  <si>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</si>
  <si>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</si>
  <si>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</si>
  <si>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</si>
  <si>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</si>
  <si>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</si>
  <si>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</si>
  <si>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</si>
  <si>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</si>
  <si>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</si>
  <si>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</si>
  <si>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</si>
  <si>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</si>
  <si>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</si>
  <si>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</si>
  <si>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</si>
  <si>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</si>
  <si>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</si>
  <si>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</si>
  <si>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</si>
  <si>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</si>
  <si>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</si>
  <si>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</si>
  <si>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</si>
  <si>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</si>
  <si>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</si>
  <si>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</si>
  <si>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</si>
  <si>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</si>
  <si>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</si>
  <si>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</si>
  <si>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</si>
  <si>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</si>
  <si>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</si>
  <si>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</si>
  <si>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</si>
  <si>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</si>
  <si>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</si>
  <si>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</si>
  <si>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</si>
  <si>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</si>
  <si>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</si>
  <si>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</si>
  <si>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</si>
  <si>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</si>
  <si>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</si>
  <si>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</si>
  <si>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</si>
  <si>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</si>
  <si>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</si>
  <si>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</si>
  <si>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</si>
  <si>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</si>
  <si>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</si>
  <si>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</si>
  <si>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</si>
  <si>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</si>
  <si>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</si>
  <si>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</si>
  <si>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</si>
  <si>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</si>
  <si>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</si>
  <si>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</si>
  <si>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</si>
  <si>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</si>
  <si>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</si>
  <si>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</si>
  <si>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</si>
  <si>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</si>
  <si>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</si>
  <si>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</si>
  <si>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</si>
  <si>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</si>
  <si>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</si>
  <si>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</si>
  <si>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</si>
  <si>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</si>
  <si>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</si>
  <si>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</si>
  <si>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</si>
  <si>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</si>
  <si>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</si>
  <si>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</si>
  <si>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</si>
  <si>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</si>
  <si>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</si>
  <si>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</si>
  <si>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</si>
  <si>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</si>
  <si>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</si>
  <si>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</si>
  <si>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</si>
  <si>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</si>
  <si>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</si>
  <si>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</si>
  <si>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</si>
  <si>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</si>
  <si>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</si>
  <si>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</si>
  <si>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</si>
  <si>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</si>
  <si>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</si>
  <si>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</si>
  <si>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</si>
  <si>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</si>
  <si>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</si>
  <si>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</si>
  <si>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</si>
  <si>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</si>
  <si>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</si>
  <si>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</si>
  <si>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</si>
  <si>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</si>
  <si>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</si>
  <si>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</si>
  <si>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</si>
  <si>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</si>
  <si>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</si>
  <si>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</si>
  <si>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</si>
  <si>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</si>
  <si>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</si>
  <si>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</si>
  <si>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</si>
  <si>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</si>
  <si>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</si>
  <si>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</si>
  <si>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</si>
  <si>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</si>
  <si>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</si>
  <si>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</si>
  <si>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</si>
  <si>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</si>
  <si>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</si>
  <si>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</si>
  <si>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</si>
  <si>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</si>
  <si>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</si>
  <si>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</si>
  <si>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</si>
  <si>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</si>
  <si>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</si>
  <si>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</si>
  <si>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</si>
  <si>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</si>
  <si>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</si>
  <si>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</si>
  <si>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</si>
  <si>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</si>
  <si>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</si>
  <si>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яблоко</t>
  </si>
  <si>
    <t>Кладовщик___________________</t>
  </si>
  <si>
    <t>Повар_______________________</t>
  </si>
  <si>
    <t xml:space="preserve">      Кушхабиева .З.Б._______________</t>
  </si>
  <si>
    <t>МКОУ СОШ ДОУ  ИМ.Х.Т. Карашаева с.п.Белоглинский.</t>
  </si>
  <si>
    <t>03.04.2025год</t>
  </si>
  <si>
    <t xml:space="preserve">  МЕНЮ-ТРЕБОВАНИЕ НА ВЫДАЧУ ПРОДУКТОВ ПИТАНИЯ  №____3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</si>
</sst>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1" t="s">
        <v>57</v>
      </c>
      <c r="B47" s="1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O9" sqref="O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220</v>
      </c>
    </row>
    <row r="5" spans="1:18" x14ac:dyDescent="0.25">
      <c r="F5" s="20" t="s">
        <v>219</v>
      </c>
      <c r="G5" s="20"/>
    </row>
    <row r="6" spans="1:18" x14ac:dyDescent="0.25">
      <c r="D6" t="s">
        <v>4</v>
      </c>
      <c r="F6" t="s">
        <v>184</v>
      </c>
      <c r="I6" t="s">
        <v>218</v>
      </c>
    </row>
    <row r="7" spans="1:18" x14ac:dyDescent="0.25">
      <c r="B7" s="23"/>
      <c r="D7" s="23"/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217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0"/>
      <c r="E9" s="120"/>
      <c r="F9" s="120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4">
        <v>60.04</v>
      </c>
      <c r="H10" s="4">
        <v>17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1020.68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3" t="s">
        <v>17</v>
      </c>
      <c r="D12" s="114" t="s">
        <v>14</v>
      </c>
      <c r="E12" s="115"/>
      <c r="F12" s="115"/>
      <c r="G12" s="115"/>
      <c r="H12" s="115"/>
      <c r="I12" s="115"/>
      <c r="J12" s="115"/>
      <c r="K12" s="115"/>
      <c r="L12" s="115"/>
      <c r="M12" s="125" t="s">
        <v>18</v>
      </c>
      <c r="N12" s="127" t="s">
        <v>19</v>
      </c>
      <c r="O12" s="107" t="s">
        <v>20</v>
      </c>
      <c r="P12" s="110" t="s">
        <v>21</v>
      </c>
      <c r="Q12" s="1"/>
      <c r="R12" s="1"/>
    </row>
    <row r="13" spans="1:18" ht="15.75" x14ac:dyDescent="0.25">
      <c r="A13" s="31"/>
      <c r="B13" s="32" t="s">
        <v>13</v>
      </c>
      <c r="C13" s="124"/>
      <c r="D13" s="133" t="s">
        <v>15</v>
      </c>
      <c r="E13" s="133"/>
      <c r="F13" s="134"/>
      <c r="G13" s="106"/>
      <c r="H13" s="135" t="s">
        <v>201</v>
      </c>
      <c r="I13" s="136"/>
      <c r="J13" s="136"/>
      <c r="K13" s="136"/>
      <c r="L13" s="136"/>
      <c r="M13" s="139"/>
      <c r="N13" s="137"/>
      <c r="O13" s="108"/>
      <c r="P13" s="111"/>
      <c r="Q13" s="1"/>
      <c r="R13" s="1"/>
    </row>
    <row r="14" spans="1:18" ht="87.75" customHeight="1" thickBot="1" x14ac:dyDescent="0.3">
      <c r="A14" s="33"/>
      <c r="B14" s="34"/>
      <c r="C14" s="124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40"/>
      <c r="N14" s="138"/>
      <c r="O14" s="131"/>
      <c r="P14" s="132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6" si="0">SUM(D17:L17)</f>
        <v>6.3E-2</v>
      </c>
      <c r="N17" s="15">
        <f>M17*D15</f>
        <v>1.071</v>
      </c>
      <c r="O17" s="5">
        <v>85</v>
      </c>
      <c r="P17" s="16">
        <f t="shared" ref="P17:P22" si="1">N17*O17</f>
        <v>91.034999999999997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0.01</v>
      </c>
      <c r="M18" s="15">
        <f t="shared" si="0"/>
        <v>3.6999999999999998E-2</v>
      </c>
      <c r="N18" s="15">
        <f>M18*D15</f>
        <v>0.629</v>
      </c>
      <c r="O18" s="5">
        <v>76</v>
      </c>
      <c r="P18" s="16">
        <f t="shared" si="1"/>
        <v>47.804000000000002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3.4000000000000002E-2</v>
      </c>
      <c r="O19" s="5">
        <v>770</v>
      </c>
      <c r="P19" s="16">
        <f t="shared" si="1"/>
        <v>26.180000000000003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1.36</v>
      </c>
      <c r="O20" s="5">
        <v>49</v>
      </c>
      <c r="P20" s="16">
        <f t="shared" si="1"/>
        <v>66.64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2.5500000000000003</v>
      </c>
      <c r="O21" s="5">
        <v>65</v>
      </c>
      <c r="P21" s="16">
        <f t="shared" si="1"/>
        <v>165.75000000000003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2E-3</v>
      </c>
      <c r="I22" s="14"/>
      <c r="J22" s="14"/>
      <c r="K22" s="14"/>
      <c r="L22" s="14"/>
      <c r="M22" s="15">
        <f t="shared" si="0"/>
        <v>2E-3</v>
      </c>
      <c r="N22" s="15">
        <f>M22*D15</f>
        <v>3.4000000000000002E-2</v>
      </c>
      <c r="O22" s="5">
        <v>40</v>
      </c>
      <c r="P22" s="16">
        <f t="shared" si="1"/>
        <v>1.36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0.34</v>
      </c>
      <c r="O23" s="5">
        <v>43</v>
      </c>
      <c r="P23" s="16">
        <f>O23*N23</f>
        <v>14.620000000000001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1E-3</v>
      </c>
      <c r="I24" s="14">
        <v>1E-3</v>
      </c>
      <c r="J24" s="14"/>
      <c r="K24" s="14"/>
      <c r="L24" s="14"/>
      <c r="M24" s="15">
        <f t="shared" si="0"/>
        <v>2E-3</v>
      </c>
      <c r="N24" s="15">
        <f>M24*D15</f>
        <v>3.4000000000000002E-2</v>
      </c>
      <c r="O24" s="5">
        <v>45</v>
      </c>
      <c r="P24" s="16">
        <f t="shared" ref="P24:P32" si="2">N24*O24</f>
        <v>1.53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3.4000000000000002E-2</v>
      </c>
      <c r="O25" s="5">
        <v>314</v>
      </c>
      <c r="P25" s="16">
        <f t="shared" si="2"/>
        <v>10.676</v>
      </c>
      <c r="Q25" s="1"/>
      <c r="R25" s="1"/>
    </row>
    <row r="26" spans="1:20" ht="15.75" x14ac:dyDescent="0.25">
      <c r="A26" s="26"/>
      <c r="B26" s="4" t="s">
        <v>214</v>
      </c>
      <c r="C26" s="14" t="s">
        <v>24</v>
      </c>
      <c r="D26" s="14"/>
      <c r="E26" s="14"/>
      <c r="F26" s="14"/>
      <c r="G26" s="14"/>
      <c r="H26" s="14"/>
      <c r="I26" s="14"/>
      <c r="J26" s="14">
        <v>6.0000000000000001E-3</v>
      </c>
      <c r="K26" s="14"/>
      <c r="L26" s="14"/>
      <c r="M26" s="15">
        <f t="shared" si="0"/>
        <v>6.0000000000000001E-3</v>
      </c>
      <c r="N26" s="15">
        <f>M26*D15</f>
        <v>0.10200000000000001</v>
      </c>
      <c r="O26" s="5">
        <v>80</v>
      </c>
      <c r="P26" s="16">
        <f t="shared" si="2"/>
        <v>8.16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1E-3</v>
      </c>
      <c r="J27" s="14"/>
      <c r="K27" s="14">
        <v>1E-3</v>
      </c>
      <c r="L27" s="14"/>
      <c r="M27" s="15">
        <f t="shared" si="0"/>
        <v>4.0000000000000001E-3</v>
      </c>
      <c r="N27" s="15">
        <f>M27*D15</f>
        <v>6.8000000000000005E-2</v>
      </c>
      <c r="O27" s="5">
        <v>156</v>
      </c>
      <c r="P27" s="16">
        <f>N27*O27</f>
        <v>10.608000000000001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>
        <v>6.0000000000000001E-3</v>
      </c>
      <c r="J28" s="14"/>
      <c r="K28" s="14"/>
      <c r="L28" s="14"/>
      <c r="M28" s="15">
        <f t="shared" si="0"/>
        <v>9.0000000000000011E-3</v>
      </c>
      <c r="N28" s="15">
        <f>M28*D15</f>
        <v>0.15300000000000002</v>
      </c>
      <c r="O28" s="5">
        <v>205</v>
      </c>
      <c r="P28" s="16">
        <f>N28*O28</f>
        <v>31.365000000000006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0"/>
        <v>5.0000000000000001E-3</v>
      </c>
      <c r="N29" s="15">
        <v>1</v>
      </c>
      <c r="O29" s="5">
        <v>8.5</v>
      </c>
      <c r="P29" s="16">
        <f t="shared" si="2"/>
        <v>8.5</v>
      </c>
      <c r="Q29" s="1"/>
      <c r="R29" s="1"/>
    </row>
    <row r="30" spans="1:20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/>
      <c r="G30" s="14"/>
      <c r="H30" s="14"/>
      <c r="I30" s="14">
        <v>5.7000000000000002E-2</v>
      </c>
      <c r="J30" s="14"/>
      <c r="K30" s="14"/>
      <c r="L30" s="14"/>
      <c r="M30" s="15">
        <f t="shared" si="0"/>
        <v>5.7000000000000002E-2</v>
      </c>
      <c r="N30" s="15">
        <f>M30*D15</f>
        <v>0.96900000000000008</v>
      </c>
      <c r="O30" s="5">
        <v>420</v>
      </c>
      <c r="P30" s="16">
        <f t="shared" si="2"/>
        <v>406.98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>
        <v>2E-3</v>
      </c>
      <c r="J31" s="14"/>
      <c r="K31" s="14">
        <v>0.03</v>
      </c>
      <c r="L31" s="14"/>
      <c r="M31" s="15">
        <f t="shared" si="0"/>
        <v>3.2000000000000001E-2</v>
      </c>
      <c r="N31" s="15">
        <f>M31*D15</f>
        <v>0.54400000000000004</v>
      </c>
      <c r="O31" s="5">
        <v>34</v>
      </c>
      <c r="P31" s="16">
        <f t="shared" si="2"/>
        <v>18.496000000000002</v>
      </c>
      <c r="Q31" s="1"/>
      <c r="R31" s="1"/>
    </row>
    <row r="32" spans="1:20" ht="15.75" x14ac:dyDescent="0.25">
      <c r="A32" s="26">
        <v>22</v>
      </c>
      <c r="B32" s="4" t="s">
        <v>212</v>
      </c>
      <c r="C32" s="14" t="s">
        <v>24</v>
      </c>
      <c r="D32" s="14"/>
      <c r="E32" s="14"/>
      <c r="F32" s="14"/>
      <c r="G32" s="14"/>
      <c r="H32" s="14">
        <v>1.4999999999999999E-2</v>
      </c>
      <c r="I32" s="14"/>
      <c r="J32" s="14"/>
      <c r="K32" s="14"/>
      <c r="L32" s="14"/>
      <c r="M32" s="15">
        <f t="shared" si="0"/>
        <v>1.4999999999999999E-2</v>
      </c>
      <c r="N32" s="14">
        <f>M32*D15</f>
        <v>0.255</v>
      </c>
      <c r="O32" s="14">
        <v>36</v>
      </c>
      <c r="P32" s="16">
        <f t="shared" si="2"/>
        <v>9.18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M33*D15</f>
        <v>6.8000000000000005E-2</v>
      </c>
      <c r="O33" s="14">
        <v>17</v>
      </c>
      <c r="P33" s="16">
        <f>N33*O33</f>
        <v>1.1560000000000001</v>
      </c>
      <c r="Q33" s="1"/>
      <c r="R33" s="1"/>
    </row>
    <row r="34" spans="1:18" ht="15" customHeight="1" x14ac:dyDescent="0.25">
      <c r="A34" s="26">
        <v>28</v>
      </c>
      <c r="B34" s="4" t="s">
        <v>194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M34*D15</f>
        <v>1.7000000000000001E-2</v>
      </c>
      <c r="O34" s="14">
        <v>440</v>
      </c>
      <c r="P34" s="16">
        <f>N34*O34</f>
        <v>7.48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6.0000000000000001E-3</v>
      </c>
      <c r="L35" s="14"/>
      <c r="M35" s="15">
        <f t="shared" si="0"/>
        <v>6.0000000000000001E-3</v>
      </c>
      <c r="N35" s="14">
        <f>M35*D15</f>
        <v>0.10200000000000001</v>
      </c>
      <c r="O35" s="14">
        <v>250</v>
      </c>
      <c r="P35" s="16">
        <f>N35*O35</f>
        <v>25.500000000000004</v>
      </c>
    </row>
    <row r="36" spans="1:18" ht="15" customHeight="1" x14ac:dyDescent="0.25">
      <c r="A36" s="26"/>
      <c r="B36" s="4" t="s">
        <v>213</v>
      </c>
      <c r="C36" s="14" t="s">
        <v>24</v>
      </c>
      <c r="D36" s="14"/>
      <c r="E36" s="14"/>
      <c r="F36" s="14"/>
      <c r="G36" s="14"/>
      <c r="H36" s="14">
        <v>6.0000000000000001E-3</v>
      </c>
      <c r="I36" s="14"/>
      <c r="J36" s="14"/>
      <c r="K36" s="14"/>
      <c r="L36" s="14"/>
      <c r="M36" s="15">
        <f t="shared" si="0"/>
        <v>6.0000000000000001E-3</v>
      </c>
      <c r="N36" s="14">
        <f>M36*D15</f>
        <v>0.10200000000000001</v>
      </c>
      <c r="O36" s="14">
        <v>80</v>
      </c>
      <c r="P36" s="16">
        <f>N36*O36</f>
        <v>8.16</v>
      </c>
    </row>
    <row r="37" spans="1:18" ht="15" customHeight="1" x14ac:dyDescent="0.25">
      <c r="A37" s="26"/>
      <c r="B37" s="4" t="s">
        <v>203</v>
      </c>
      <c r="C37" s="14" t="s">
        <v>24</v>
      </c>
      <c r="D37" s="14"/>
      <c r="E37" s="14"/>
      <c r="F37" s="14">
        <v>5.0000000000000001E-3</v>
      </c>
      <c r="G37" s="14"/>
      <c r="H37" s="14"/>
      <c r="I37" s="14"/>
      <c r="J37" s="14"/>
      <c r="K37" s="14"/>
      <c r="L37" s="14"/>
      <c r="M37" s="15">
        <f>SUM(D37:L37)</f>
        <v>5.0000000000000001E-3</v>
      </c>
      <c r="N37" s="14">
        <f>M37*D15</f>
        <v>8.5000000000000006E-2</v>
      </c>
      <c r="O37" s="14">
        <v>700</v>
      </c>
      <c r="P37" s="16">
        <f>N37*O37</f>
        <v>59.500000000000007</v>
      </c>
    </row>
    <row r="38" spans="1:18" ht="15.75" x14ac:dyDescent="0.25">
      <c r="A38" s="130" t="s">
        <v>57</v>
      </c>
      <c r="B38" s="12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1020.68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196</v>
      </c>
      <c r="K41" t="s">
        <v>216</v>
      </c>
    </row>
    <row r="45" spans="1:18" ht="15.75" x14ac:dyDescent="0.25">
      <c r="B45" s="2" t="s">
        <v>197</v>
      </c>
      <c r="K45" t="s">
        <v>215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8:B38"/>
    <mergeCell ref="C12:C14"/>
    <mergeCell ref="D12:L12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6.5" customHeight="1" thickBot="1" x14ac:dyDescent="0.3">
      <c r="A15" s="33"/>
      <c r="B15" s="34"/>
      <c r="C15" s="12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2025-04-02T14:23:13Z</dcterms:modified>
</cp:coreProperties>
</file>