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M19" i="276" l="1"/>
  <c r="N19" i="276" s="1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N29" i="276" s="1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N37" i="276" s="1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<sst xmlns="http://schemas.openxmlformats.org/spreadsheetml/2006/main" count="4868" uniqueCount="217">
  <si>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</si>
  <si>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</si>
  <si>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</si>
  <si>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</si>
  <si>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</si>
  <si>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</si>
  <si>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</si>
  <si>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</si>
  <si>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</si>
  <si>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</si>
  <si>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</si>
  <si>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</si>
  <si>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</si>
  <si>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</si>
  <si>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</si>
  <si>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</si>
  <si>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</si>
  <si>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</si>
  <si>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</si>
  <si>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</si>
  <si>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</si>
  <si>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</si>
  <si>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</si>
  <si>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</si>
  <si>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</si>
  <si>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</si>
  <si>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</si>
  <si>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</si>
  <si>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</si>
  <si>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</si>
  <si>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</si>
  <si>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</si>
  <si>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</si>
  <si>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</si>
  <si>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</si>
  <si>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</si>
  <si>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</si>
  <si>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</si>
  <si>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</si>
  <si>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</si>
  <si>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</si>
  <si>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</si>
  <si>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</si>
  <si>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</si>
  <si>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</si>
  <si>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</si>
  <si>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</si>
  <si>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</si>
  <si>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</si>
  <si>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</si>
  <si>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</si>
  <si>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</si>
  <si>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</si>
  <si>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</si>
  <si>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</si>
  <si>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</si>
  <si>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</si>
  <si>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</si>
  <si>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</si>
  <si>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</si>
  <si>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</si>
  <si>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</si>
  <si>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</si>
  <si>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</si>
  <si>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</si>
  <si>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</si>
  <si>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</si>
  <si>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</si>
  <si>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</si>
  <si>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</si>
  <si>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</si>
  <si>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</si>
  <si>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</si>
  <si>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</si>
  <si>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</si>
  <si>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</si>
  <si>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</si>
  <si>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</si>
  <si>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</si>
  <si>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</si>
  <si>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</si>
  <si>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</si>
  <si>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</si>
  <si>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</si>
  <si>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</si>
  <si>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</si>
  <si>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</si>
  <si>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</si>
  <si>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</si>
  <si>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</si>
  <si>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</si>
  <si>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</si>
  <si>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</si>
  <si>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</si>
  <si>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</si>
  <si>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</si>
  <si>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</si>
  <si>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</si>
  <si>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</si>
  <si>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</si>
  <si>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</si>
  <si>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</si>
  <si>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</si>
  <si>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</si>
  <si>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</si>
  <si>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</si>
  <si>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</si>
  <si>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</si>
  <si>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</si>
  <si>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</si>
  <si>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</si>
  <si>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</si>
  <si>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</si>
  <si>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</si>
  <si>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</si>
  <si>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</si>
  <si>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</si>
  <si>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</si>
  <si>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</si>
  <si>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</si>
  <si>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</si>
  <si>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</si>
  <si>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</si>
  <si>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</si>
  <si>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</si>
  <si>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</si>
  <si>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</si>
  <si>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</si>
  <si>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</si>
  <si>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</si>
  <si>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</si>
  <si>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</si>
  <si>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</si>
  <si>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</si>
  <si>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</si>
  <si>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</si>
  <si>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</si>
  <si>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</si>
  <si>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</si>
  <si>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</si>
  <si>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</si>
  <si>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</si>
  <si>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</si>
  <si>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</si>
  <si>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</si>
  <si>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</si>
  <si>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</si>
  <si>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</si>
  <si>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</si>
  <si>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</si>
  <si>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</si>
  <si>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</si>
  <si>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</si>
  <si>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</si>
  <si>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</si>
  <si>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</si>
  <si>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</si>
  <si>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</si>
  <si>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</si>
  <si>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</si>
  <si>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</si>
  <si>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</si>
  <si>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</si>
  <si>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</si>
  <si>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</si>
  <si>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</si>
  <si>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</si>
  <si>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</si>
  <si>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</si>
  <si>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</si>
  <si>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</si>
  <si>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</si>
  <si>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</si>
  <si>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</si>
  <si>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</si>
  <si>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</si>
  <si>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</si>
  <si>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</si>
  <si>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</si>
  <si>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</si>
  <si>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</si>
  <si>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</si>
  <si>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</si>
  <si>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</si>
  <si>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</si>
  <si>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</si>
  <si>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</si>
  <si>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</si>
  <si>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</si>
  <si>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</si>
  <si>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</si>
  <si>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</si>
  <si>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</si>
  <si>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</si>
  <si>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</si>
  <si>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</si>
  <si>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>хлеб с маслом</t>
  </si>
  <si>
    <t>масло сливоч</t>
  </si>
  <si>
    <t>50гр</t>
  </si>
  <si>
    <t>Повар____________________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</si>
  <si>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</si>
  <si>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</si>
  <si>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</si>
  <si>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</si>
  <si>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</si>
  <si>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</si>
  <si>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</si>
  <si>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</si>
  <si>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</si>
  <si>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</si>
  <si>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</si>
  <si>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МКОУ СОШ ИМ.Х.Т. Карашаева  Д/О с.п.Белоглинское.</t>
  </si>
  <si>
    <t xml:space="preserve"> Ответственное лицо:   Кушхабиева.З.Б._________________</t>
  </si>
  <si>
    <t>01.04.2025г.</t>
  </si>
  <si>
    <t xml:space="preserve">  МЕНЮ-ТРЕБОВАНИЕ НА ВЫДАЧУ ПРОДУКТОВ ПИТАНИЯ  №____1</t>
  </si>
  <si>
    <t>01.04.2025год</t>
  </si>
  <si>
    <t>суп гречневый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</si>
</sst>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60.042666599999997</v>
      </c>
      <c r="H10" s="6">
        <v>15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900.63999899999999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208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216</v>
      </c>
      <c r="E15" s="100" t="s">
        <v>205</v>
      </c>
      <c r="F15" s="100" t="s">
        <v>196</v>
      </c>
      <c r="G15" s="98" t="s">
        <v>184</v>
      </c>
      <c r="H15" s="98" t="s">
        <v>185</v>
      </c>
      <c r="I15" s="98" t="s">
        <v>209</v>
      </c>
      <c r="J15" s="98" t="s">
        <v>200</v>
      </c>
      <c r="K15" s="98" t="s">
        <v>201</v>
      </c>
      <c r="L15" s="98" t="s">
        <v>205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15</v>
      </c>
      <c r="E16" s="7">
        <v>15</v>
      </c>
      <c r="F16" s="7">
        <v>15</v>
      </c>
      <c r="G16" s="7">
        <v>15</v>
      </c>
      <c r="H16" s="7">
        <v>15</v>
      </c>
      <c r="I16" s="7">
        <v>15</v>
      </c>
      <c r="J16" s="7">
        <v>15</v>
      </c>
      <c r="K16" s="7">
        <v>15</v>
      </c>
      <c r="L16" s="7">
        <v>15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198</v>
      </c>
      <c r="H17" s="10" t="s">
        <v>182</v>
      </c>
      <c r="I17" s="10" t="s">
        <v>206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202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0.3</v>
      </c>
      <c r="O18" s="16">
        <v>50</v>
      </c>
      <c r="P18" s="16">
        <f t="shared" ref="P18:P24" si="0">N18*O18</f>
        <v>15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5.7000000000000002E-2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6.7000000000000004E-2</v>
      </c>
      <c r="N19" s="15">
        <f>H10*M19</f>
        <v>1.0050000000000001</v>
      </c>
      <c r="O19" s="5">
        <v>85</v>
      </c>
      <c r="P19" s="16">
        <f t="shared" si="0"/>
        <v>85.425000000000011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0.495</v>
      </c>
      <c r="O20" s="5">
        <v>76</v>
      </c>
      <c r="P20" s="16">
        <f t="shared" si="0"/>
        <v>37.619999999999997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0.03</v>
      </c>
      <c r="O21" s="5">
        <v>770</v>
      </c>
      <c r="P21" s="16">
        <f t="shared" si="0"/>
        <v>23.099999999999998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H10*M22</f>
        <v>1.3499999999999999</v>
      </c>
      <c r="O22" s="5">
        <v>49</v>
      </c>
      <c r="P22" s="16">
        <f t="shared" si="0"/>
        <v>66.149999999999991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1E-3</v>
      </c>
      <c r="J23" s="14"/>
      <c r="K23" s="14">
        <v>1E-3</v>
      </c>
      <c r="L23" s="14"/>
      <c r="M23" s="15">
        <f t="shared" si="1"/>
        <v>4.0000000000000001E-3</v>
      </c>
      <c r="N23" s="15">
        <f>H10*M23</f>
        <v>0.06</v>
      </c>
      <c r="O23" s="5">
        <v>156</v>
      </c>
      <c r="P23" s="16">
        <f t="shared" si="0"/>
        <v>9.36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1"/>
        <v>6.0000000000000001E-3</v>
      </c>
      <c r="N24" s="15">
        <f>H10*M24</f>
        <v>0.09</v>
      </c>
      <c r="O24" s="5">
        <v>45</v>
      </c>
      <c r="P24" s="16">
        <f t="shared" si="0"/>
        <v>4.05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5">
        <f t="shared" si="1"/>
        <v>0.03</v>
      </c>
      <c r="N25" s="15">
        <f>H10*M25</f>
        <v>0.44999999999999996</v>
      </c>
      <c r="O25" s="5">
        <v>55</v>
      </c>
      <c r="P25" s="16">
        <f>O25*N25</f>
        <v>24.749999999999996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0.05</v>
      </c>
      <c r="I26" s="14"/>
      <c r="J26" s="14"/>
      <c r="K26" s="14"/>
      <c r="L26" s="14"/>
      <c r="M26" s="15">
        <f t="shared" si="1"/>
        <v>0.05</v>
      </c>
      <c r="N26" s="15">
        <f>H10*M26</f>
        <v>0.75</v>
      </c>
      <c r="O26" s="5">
        <v>65</v>
      </c>
      <c r="P26" s="16">
        <f>N26*O26</f>
        <v>48.75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/>
      <c r="L27" s="14"/>
      <c r="M27" s="15">
        <f t="shared" si="1"/>
        <v>4.0000000000000001E-3</v>
      </c>
      <c r="N27" s="15">
        <f>H10*M27</f>
        <v>0.06</v>
      </c>
      <c r="O27" s="5">
        <v>40</v>
      </c>
      <c r="P27" s="16">
        <f>N27*O27</f>
        <v>2.4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4.4999999999999998E-2</v>
      </c>
      <c r="O28" s="5">
        <v>205</v>
      </c>
      <c r="P28" s="16">
        <f>N28*O28</f>
        <v>9.2249999999999996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2E-3</v>
      </c>
      <c r="I29" s="14">
        <v>2E-3</v>
      </c>
      <c r="J29" s="14"/>
      <c r="K29" s="14"/>
      <c r="L29" s="14"/>
      <c r="M29" s="15">
        <f t="shared" si="1"/>
        <v>4.0000000000000001E-3</v>
      </c>
      <c r="N29" s="15">
        <f>H10*M29</f>
        <v>0.06</v>
      </c>
      <c r="O29" s="5">
        <v>314</v>
      </c>
      <c r="P29" s="16">
        <f>N29*O29</f>
        <v>18.84</v>
      </c>
      <c r="Q29" s="1"/>
      <c r="R29" s="1"/>
    </row>
    <row r="30" spans="1:20" ht="15.75" x14ac:dyDescent="0.25">
      <c r="A30" s="26">
        <v>17</v>
      </c>
      <c r="B30" s="4" t="s">
        <v>210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H10*M30</f>
        <v>0.97500000000000009</v>
      </c>
      <c r="O30" s="5">
        <v>420</v>
      </c>
      <c r="P30" s="16">
        <f t="shared" ref="P30:P32" si="2">N30*O30</f>
        <v>409.50000000000006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5.0000000000000001E-3</v>
      </c>
      <c r="J31" s="14"/>
      <c r="K31" s="14">
        <v>5.0000000000000001E-3</v>
      </c>
      <c r="L31" s="14"/>
      <c r="M31" s="15">
        <f t="shared" si="1"/>
        <v>0.01</v>
      </c>
      <c r="N31" s="15">
        <v>2</v>
      </c>
      <c r="O31" s="5">
        <v>8.5</v>
      </c>
      <c r="P31" s="16">
        <f t="shared" si="2"/>
        <v>17</v>
      </c>
      <c r="Q31" s="1"/>
      <c r="R31" s="1"/>
    </row>
    <row r="32" spans="1:20" ht="15.75" x14ac:dyDescent="0.25">
      <c r="A32" s="26">
        <v>23</v>
      </c>
      <c r="B32" s="4" t="s">
        <v>197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0.105</v>
      </c>
      <c r="O32" s="14">
        <v>700</v>
      </c>
      <c r="P32" s="16">
        <f t="shared" si="2"/>
        <v>73.5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0.06</v>
      </c>
      <c r="O33" s="14">
        <v>17</v>
      </c>
      <c r="P33" s="16">
        <f t="shared" ref="P33:P37" si="3">N33*O33</f>
        <v>1.02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0.55500000000000005</v>
      </c>
      <c r="O34" s="14">
        <v>34</v>
      </c>
      <c r="P34" s="16">
        <f t="shared" si="3"/>
        <v>18.87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0.375</v>
      </c>
      <c r="O35" s="14">
        <v>43</v>
      </c>
      <c r="P35" s="16">
        <f t="shared" si="3"/>
        <v>16.125</v>
      </c>
    </row>
    <row r="36" spans="1:18" ht="15" customHeight="1" x14ac:dyDescent="0.25">
      <c r="A36" s="26">
        <v>29</v>
      </c>
      <c r="B36" s="4" t="s">
        <v>203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7.4999999999999997E-2</v>
      </c>
      <c r="O36" s="14">
        <v>90</v>
      </c>
      <c r="P36" s="16">
        <f t="shared" si="3"/>
        <v>6.75</v>
      </c>
    </row>
    <row r="37" spans="1:18" ht="15" customHeight="1" x14ac:dyDescent="0.25">
      <c r="A37" s="26">
        <v>30</v>
      </c>
      <c r="B37" s="4" t="s">
        <v>204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H10*M37</f>
        <v>0.03</v>
      </c>
      <c r="O37" s="14">
        <v>440</v>
      </c>
      <c r="P37" s="5">
        <f t="shared" si="3"/>
        <v>13.2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900.6350000000001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199</v>
      </c>
    </row>
    <row r="45" spans="1:18" ht="15.75" x14ac:dyDescent="0.25">
      <c r="B45" s="2" t="s">
        <v>195</v>
      </c>
      <c r="J45" t="s">
        <v>207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2025-03-27T14:23:36Z</dcterms:modified>
</cp:coreProperties>
</file>