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276" l="1"/>
  <c r="N20" i="276"/>
  <c r="N21" i="276"/>
  <c r="G11" i="276"/>
  <c r="M19" i="276" l="1"/>
  <c r="N19" i="276" s="1"/>
  <c r="M20" i="276"/>
  <c r="M21" i="276"/>
  <c r="M22" i="276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<sst xmlns="http://schemas.openxmlformats.org/spreadsheetml/2006/main" count="4868" uniqueCount="217">
  <si>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</si>
  <si>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</si>
  <si>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</si>
  <si>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</si>
  <si>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</si>
  <si>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</si>
  <si>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</si>
  <si>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</si>
  <si>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</si>
  <si>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</si>
  <si>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</si>
  <si>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</si>
  <si>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</si>
  <si>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</si>
  <si>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</si>
  <si>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</si>
  <si>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</si>
  <si>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</si>
  <si>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</si>
  <si>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</si>
  <si>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</si>
  <si>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</si>
  <si>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</si>
  <si>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</si>
  <si>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</si>
  <si>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</si>
  <si>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</si>
  <si>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</si>
  <si>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</si>
  <si>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</si>
  <si>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</si>
  <si>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</si>
  <si>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</si>
  <si>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</si>
  <si>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</si>
  <si>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</si>
  <si>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</si>
  <si>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</si>
  <si>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</si>
  <si>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</si>
  <si>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</si>
  <si>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</si>
  <si>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</si>
  <si>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</si>
  <si>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</si>
  <si>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</si>
  <si>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</si>
  <si>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</si>
  <si>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</si>
  <si>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</si>
  <si>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</si>
  <si>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</si>
  <si>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</si>
  <si>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</si>
  <si>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</si>
  <si>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</si>
  <si>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</si>
  <si>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</si>
  <si>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</si>
  <si>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</si>
  <si>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</si>
  <si>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</si>
  <si>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</si>
  <si>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</si>
  <si>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</si>
  <si>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</si>
  <si>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</si>
  <si>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</si>
  <si>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</si>
  <si>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</si>
  <si>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</si>
  <si>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</si>
  <si>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</si>
  <si>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</si>
  <si>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</si>
  <si>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</si>
  <si>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</si>
  <si>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</si>
  <si>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</si>
  <si>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</si>
  <si>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</si>
  <si>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</si>
  <si>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</si>
  <si>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</si>
  <si>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</si>
  <si>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</si>
  <si>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</si>
  <si>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</si>
  <si>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</si>
  <si>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</si>
  <si>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</si>
  <si>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</si>
  <si>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</si>
  <si>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</si>
  <si>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</si>
  <si>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</si>
  <si>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</si>
  <si>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</si>
  <si>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</si>
  <si>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</si>
  <si>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</si>
  <si>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</si>
  <si>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</si>
  <si>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</si>
  <si>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</si>
  <si>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</si>
  <si>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</si>
  <si>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</si>
  <si>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</si>
  <si>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</si>
  <si>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</si>
  <si>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</si>
  <si>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</si>
  <si>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</si>
  <si>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</si>
  <si>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</si>
  <si>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</si>
  <si>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</si>
  <si>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</si>
  <si>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</si>
  <si>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</si>
  <si>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</si>
  <si>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</si>
  <si>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</si>
  <si>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</si>
  <si>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</si>
  <si>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</si>
  <si>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</si>
  <si>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</si>
  <si>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</si>
  <si>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</si>
  <si>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</si>
  <si>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</si>
  <si>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</si>
  <si>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</si>
  <si>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</si>
  <si>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</si>
  <si>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</si>
  <si>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</si>
  <si>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</si>
  <si>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</si>
  <si>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</si>
  <si>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</si>
  <si>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</si>
  <si>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</si>
  <si>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</si>
  <si>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</si>
  <si>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</si>
  <si>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</si>
  <si>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</si>
  <si>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</si>
  <si>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</si>
  <si>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</si>
  <si>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</si>
  <si>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</si>
  <si>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</si>
  <si>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</si>
  <si>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</si>
  <si>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</si>
  <si>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</si>
  <si>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</si>
  <si>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</si>
  <si>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</si>
  <si>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</si>
  <si>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</si>
  <si>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</si>
  <si>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</si>
  <si>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</si>
  <si>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</si>
  <si>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</si>
  <si>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</si>
  <si>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</si>
  <si>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</si>
  <si>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</si>
  <si>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</si>
  <si>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</si>
  <si>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</si>
  <si>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</si>
  <si>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</si>
  <si>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</si>
  <si>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</si>
  <si>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</si>
  <si>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</si>
  <si>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</si>
  <si>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</si>
  <si>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</si>
  <si>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</si>
  <si>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</si>
  <si>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</si>
  <si>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</si>
  <si>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</si>
  <si>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</si>
  <si>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</si>
  <si>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</si>
  <si>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</si>
  <si>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</si>
  <si>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</si>
  <si>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</si>
  <si>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</si>
  <si>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</si>
  <si>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</si>
  <si>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</si>
  <si>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</si>
  <si>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</si>
  <si>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</si>
  <si>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</si>
  <si>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</si>
  <si>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</si>
  <si>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</si>
  <si>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</si>
  <si>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</si>
  <si>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</si>
  <si>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</si>
  <si>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01.04.2025г.</t>
  </si>
  <si>
    <t xml:space="preserve">  МЕНЮ-ТРЕБОВАНИЕ НА ВЫДАЧУ ПРОДУКТОВ ПИТАНИЯ  №____1</t>
  </si>
  <si>
    <t>01.04.2025год</t>
  </si>
  <si>
    <t>суп гречневый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</si>
</sst>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J11" sqref="J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60.009821420000002</v>
      </c>
      <c r="H10" s="6">
        <v>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3360.5499995200003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210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216</v>
      </c>
      <c r="E15" s="100" t="s">
        <v>206</v>
      </c>
      <c r="F15" s="100" t="s">
        <v>197</v>
      </c>
      <c r="G15" s="98" t="s">
        <v>184</v>
      </c>
      <c r="H15" s="98" t="s">
        <v>185</v>
      </c>
      <c r="I15" s="98" t="s">
        <v>211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56</v>
      </c>
      <c r="E16" s="7">
        <v>56</v>
      </c>
      <c r="F16" s="7">
        <v>56</v>
      </c>
      <c r="G16" s="7">
        <v>56</v>
      </c>
      <c r="H16" s="7">
        <v>56</v>
      </c>
      <c r="I16" s="7">
        <v>56</v>
      </c>
      <c r="J16" s="7">
        <v>56</v>
      </c>
      <c r="K16" s="7">
        <v>56</v>
      </c>
      <c r="L16" s="7">
        <v>56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1.1200000000000001</v>
      </c>
      <c r="O18" s="16">
        <v>50</v>
      </c>
      <c r="P18" s="16">
        <f t="shared" ref="P18:P24" si="0">N18*O18</f>
        <v>56.000000000000007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4.3999999999999997E-2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5.3999999999999999E-2</v>
      </c>
      <c r="N19" s="15">
        <f>H10*M19</f>
        <v>3.024</v>
      </c>
      <c r="O19" s="5">
        <v>85</v>
      </c>
      <c r="P19" s="16">
        <f t="shared" si="0"/>
        <v>257.04000000000002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1.8480000000000001</v>
      </c>
      <c r="O20" s="5">
        <v>74</v>
      </c>
      <c r="P20" s="16">
        <f t="shared" si="0"/>
        <v>136.75200000000001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0.112</v>
      </c>
      <c r="O21" s="5">
        <v>770</v>
      </c>
      <c r="P21" s="16">
        <f t="shared" si="0"/>
        <v>86.24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M22*D16</f>
        <v>5.04</v>
      </c>
      <c r="O22" s="5">
        <v>49</v>
      </c>
      <c r="P22" s="16">
        <f t="shared" si="0"/>
        <v>246.96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0.33600000000000002</v>
      </c>
      <c r="O23" s="5">
        <v>156</v>
      </c>
      <c r="P23" s="16">
        <f t="shared" si="0"/>
        <v>52.416000000000004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2E-3</v>
      </c>
      <c r="J24" s="14"/>
      <c r="K24" s="14"/>
      <c r="L24" s="14"/>
      <c r="M24" s="15">
        <f t="shared" si="1"/>
        <v>5.0000000000000001E-3</v>
      </c>
      <c r="N24" s="15">
        <f>H10*M24</f>
        <v>0.28000000000000003</v>
      </c>
      <c r="O24" s="5">
        <v>45</v>
      </c>
      <c r="P24" s="16">
        <f t="shared" si="0"/>
        <v>12.600000000000001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1.68</v>
      </c>
      <c r="O25" s="5">
        <v>55</v>
      </c>
      <c r="P25" s="16">
        <f>O25*N25</f>
        <v>92.399999999999991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2.8000000000000003</v>
      </c>
      <c r="O26" s="5">
        <v>65</v>
      </c>
      <c r="P26" s="16">
        <f>N26*O26</f>
        <v>182.00000000000003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2E-3</v>
      </c>
      <c r="J27" s="14"/>
      <c r="K27" s="14"/>
      <c r="L27" s="14"/>
      <c r="M27" s="15">
        <f t="shared" si="1"/>
        <v>5.0000000000000001E-3</v>
      </c>
      <c r="N27" s="15">
        <f>H10*M27</f>
        <v>0.28000000000000003</v>
      </c>
      <c r="O27" s="5">
        <v>40</v>
      </c>
      <c r="P27" s="16">
        <f>N27*O27</f>
        <v>11.200000000000001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0.16800000000000001</v>
      </c>
      <c r="O28" s="5">
        <v>205</v>
      </c>
      <c r="P28" s="16">
        <f>N28*O28</f>
        <v>34.440000000000005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0.224</v>
      </c>
      <c r="O29" s="5">
        <v>314</v>
      </c>
      <c r="P29" s="16">
        <f>N29*O29</f>
        <v>70.335999999999999</v>
      </c>
      <c r="Q29" s="1"/>
      <c r="R29" s="1"/>
    </row>
    <row r="30" spans="1:20" ht="15.75" x14ac:dyDescent="0.25">
      <c r="A30" s="26">
        <v>17</v>
      </c>
      <c r="B30" s="4" t="s">
        <v>212</v>
      </c>
      <c r="C30" s="14" t="s">
        <v>24</v>
      </c>
      <c r="D30" s="14"/>
      <c r="E30" s="14"/>
      <c r="F30" s="14"/>
      <c r="G30" s="14"/>
      <c r="H30" s="14"/>
      <c r="I30" s="14">
        <v>6.6000000000000003E-2</v>
      </c>
      <c r="J30" s="14"/>
      <c r="K30" s="14"/>
      <c r="L30" s="14"/>
      <c r="M30" s="15">
        <f t="shared" si="1"/>
        <v>6.6000000000000003E-2</v>
      </c>
      <c r="N30" s="15">
        <f>H10*M30</f>
        <v>3.6960000000000002</v>
      </c>
      <c r="O30" s="5">
        <v>420</v>
      </c>
      <c r="P30" s="16">
        <f t="shared" ref="P30:P32" si="2">N30*O30</f>
        <v>1552.3200000000002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10</v>
      </c>
      <c r="O31" s="5">
        <v>8.5</v>
      </c>
      <c r="P31" s="16">
        <f t="shared" si="2"/>
        <v>85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0.39200000000000002</v>
      </c>
      <c r="O32" s="14">
        <v>700</v>
      </c>
      <c r="P32" s="16">
        <f t="shared" si="2"/>
        <v>274.40000000000003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0.28000000000000003</v>
      </c>
      <c r="O33" s="14">
        <v>19</v>
      </c>
      <c r="P33" s="16">
        <f t="shared" ref="P33:P37" si="3">N33*O33</f>
        <v>5.32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2.0720000000000001</v>
      </c>
      <c r="O34" s="14">
        <v>34</v>
      </c>
      <c r="P34" s="16">
        <f t="shared" si="3"/>
        <v>70.448000000000008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1.4000000000000001</v>
      </c>
      <c r="O35" s="14">
        <v>43</v>
      </c>
      <c r="P35" s="16">
        <f t="shared" si="3"/>
        <v>60.2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0.28000000000000003</v>
      </c>
      <c r="O36" s="14">
        <v>90</v>
      </c>
      <c r="P36" s="16">
        <f t="shared" si="3"/>
        <v>25.200000000000003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0.112</v>
      </c>
      <c r="O37" s="14">
        <v>440</v>
      </c>
      <c r="P37" s="5">
        <f t="shared" si="3"/>
        <v>49.28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3360.5520000000006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2025-03-27T14:17:41Z</dcterms:modified>
</cp:coreProperties>
</file>