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M18" i="276" l="1"/>
  <c r="N18" i="276" s="1"/>
  <c r="M19" i="276"/>
  <c r="M20" i="276"/>
  <c r="M21" i="276"/>
  <c r="M22" i="276"/>
  <c r="M23" i="276"/>
  <c r="M24" i="276"/>
  <c r="M25" i="276"/>
  <c r="M26" i="276"/>
  <c r="M27" i="276"/>
  <c r="N27" i="276" s="1"/>
  <c r="M28" i="276"/>
  <c r="M29" i="276"/>
  <c r="N29" i="276" s="1"/>
  <c r="M30" i="276"/>
  <c r="M31" i="276"/>
  <c r="M32" i="276"/>
  <c r="M33" i="276"/>
  <c r="M34" i="276"/>
  <c r="N34" i="276" s="1"/>
  <c r="M35" i="276"/>
  <c r="N35" i="276" s="1"/>
  <c r="M36" i="276"/>
  <c r="M37" i="276"/>
  <c r="N37" i="276" s="1"/>
  <c r="M38" i="276"/>
  <c r="P37" i="276" l="1"/>
  <c r="N38" i="276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N17" i="276" l="1"/>
  <c r="P17" i="276" s="1"/>
  <c r="P38" i="276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9" i="276"/>
</calcChain>
</file>

<file path=xl/sharedStrings.xml><?xml version="1.0" encoding="utf-8"?>
<sst xmlns="http://schemas.openxmlformats.org/spreadsheetml/2006/main" count="4872" uniqueCount="218">
  <si>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</si>
  <si>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</si>
  <si>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</si>
  <si>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</si>
  <si>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</si>
  <si>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</si>
  <si>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</si>
  <si>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</si>
  <si>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</si>
  <si>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</si>
  <si>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</si>
  <si>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</si>
  <si>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</si>
  <si>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</si>
  <si>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</si>
  <si>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</si>
  <si>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</si>
  <si>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</si>
  <si>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</si>
  <si>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</si>
  <si>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</si>
  <si>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</si>
  <si>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</si>
  <si>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</si>
  <si>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</si>
  <si>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</si>
  <si>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</si>
  <si>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</si>
  <si>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</si>
  <si>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</si>
  <si>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</si>
  <si>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</si>
  <si>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</si>
  <si>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</si>
  <si>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</si>
  <si>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</si>
  <si>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</si>
  <si>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</si>
  <si>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</si>
  <si>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</si>
  <si>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</si>
  <si>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</si>
  <si>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</si>
  <si>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</si>
  <si>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</si>
  <si>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</si>
  <si>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</si>
  <si>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</si>
  <si>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</si>
  <si>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</si>
  <si>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</si>
  <si>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</si>
  <si>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</si>
  <si>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</si>
  <si>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</si>
  <si>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</si>
  <si>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</si>
  <si>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</si>
  <si>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</si>
  <si>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</si>
  <si>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</si>
  <si>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</si>
  <si>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</si>
  <si>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</si>
  <si>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</si>
  <si>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</si>
  <si>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</si>
  <si>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</si>
  <si>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</si>
  <si>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</si>
  <si>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</si>
  <si>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</si>
  <si>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</si>
  <si>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</si>
  <si>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</si>
  <si>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</si>
  <si>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</si>
  <si>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</si>
  <si>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</si>
  <si>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</si>
  <si>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</si>
  <si>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</si>
  <si>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</si>
  <si>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</si>
  <si>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</si>
  <si>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</si>
  <si>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</si>
  <si>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</si>
  <si>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</si>
  <si>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</si>
  <si>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</si>
  <si>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</si>
  <si>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</si>
  <si>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</si>
  <si>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</si>
  <si>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</si>
  <si>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</si>
  <si>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</si>
  <si>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</si>
  <si>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</si>
  <si>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</si>
  <si>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</si>
  <si>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</si>
  <si>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</si>
  <si>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</si>
  <si>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</si>
  <si>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</si>
  <si>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</si>
  <si>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</si>
  <si>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</si>
  <si>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</si>
  <si>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</si>
  <si>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</si>
  <si>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</si>
  <si>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</si>
  <si>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</si>
  <si>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</si>
  <si>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</si>
  <si>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</si>
  <si>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</si>
  <si>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</si>
  <si>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</si>
  <si>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</si>
  <si>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</si>
  <si>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</si>
  <si>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</si>
  <si>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</si>
  <si>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</si>
  <si>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</si>
  <si>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</si>
  <si>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</si>
  <si>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</si>
  <si>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</si>
  <si>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</si>
  <si>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</si>
  <si>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</si>
  <si>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</si>
  <si>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</si>
  <si>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</si>
  <si>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</si>
  <si>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</si>
  <si>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</si>
  <si>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</si>
  <si>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</si>
  <si>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</si>
  <si>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</si>
  <si>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</si>
  <si>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</si>
  <si>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</si>
  <si>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</si>
  <si>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</si>
  <si>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</si>
  <si>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</si>
  <si>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</si>
  <si>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</si>
  <si>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</si>
  <si>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</si>
  <si>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</si>
  <si>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</si>
  <si>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</si>
  <si>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</si>
  <si>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</si>
  <si>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</si>
  <si>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</si>
  <si>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</si>
  <si>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</si>
  <si>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</si>
  <si>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</si>
  <si>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</si>
  <si>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</si>
  <si>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</si>
  <si>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</si>
  <si>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</si>
  <si>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</si>
  <si>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</si>
  <si>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</si>
  <si>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</si>
  <si>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</si>
  <si>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</si>
  <si>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</si>
  <si>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</si>
  <si>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</si>
  <si>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</si>
  <si>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</si>
  <si>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</si>
  <si>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</si>
  <si>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</si>
  <si>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</si>
  <si>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</si>
  <si>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</si>
  <si>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</si>
  <si>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</si>
  <si>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</si>
  <si>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</si>
  <si>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</si>
  <si>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</si>
  <si>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</si>
  <si>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</si>
  <si>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</si>
  <si>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</si>
  <si>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</si>
  <si>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      Лажараева.Л.З.________________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</si>
  <si>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</si>
  <si>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</si>
  <si>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</si>
  <si>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</si>
  <si>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</si>
  <si>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</si>
  <si>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</si>
  <si>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</si>
  <si>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</si>
  <si>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МКОУ СОШ ИМ.Х.Т.Карашаева  с.п.Верхний Акбаш.</t>
  </si>
  <si>
    <t>масло слив.</t>
  </si>
  <si>
    <t>Повар ________________________</t>
  </si>
  <si>
    <t>Кладовщик____________________</t>
  </si>
  <si>
    <t>Обед                                                Полдник</t>
  </si>
  <si>
    <t>27.02.2025год</t>
  </si>
  <si>
    <t xml:space="preserve">  МЕНЮ-ТРЕБОВАНИЕ НА ВЫДАЧУ ПРОДУКТОВ ПИТАНИЯ  №____19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</si>
</sst>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="89" zoomScaleNormal="89" workbookViewId="0">
      <selection activeCell="P9" sqref="P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206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217</v>
      </c>
    </row>
    <row r="5" spans="1:18" x14ac:dyDescent="0.25">
      <c r="F5" s="20" t="s">
        <v>216</v>
      </c>
    </row>
    <row r="6" spans="1:18" x14ac:dyDescent="0.25">
      <c r="D6" t="s">
        <v>4</v>
      </c>
      <c r="F6" t="s">
        <v>184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201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E10*D10</f>
        <v>4440</v>
      </c>
      <c r="G10" s="5">
        <v>61.252115000000003</v>
      </c>
      <c r="H10" s="6">
        <v>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3185.1099800000002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215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202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203</v>
      </c>
      <c r="J14" s="98" t="s">
        <v>188</v>
      </c>
      <c r="K14" s="98" t="s">
        <v>208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52</v>
      </c>
      <c r="E15" s="7">
        <v>52</v>
      </c>
      <c r="F15" s="7">
        <v>52</v>
      </c>
      <c r="G15" s="7">
        <v>52</v>
      </c>
      <c r="H15" s="7">
        <v>52</v>
      </c>
      <c r="I15" s="7">
        <v>52</v>
      </c>
      <c r="J15" s="7">
        <v>52</v>
      </c>
      <c r="K15" s="7">
        <v>52</v>
      </c>
      <c r="L15" s="7">
        <v>52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204</v>
      </c>
      <c r="J16" s="10" t="s">
        <v>189</v>
      </c>
      <c r="K16" s="10" t="s">
        <v>186</v>
      </c>
      <c r="L16" s="10" t="s">
        <v>204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8" si="0">D17+E17+F17+G17+H17+I17+J17+K17+L17</f>
        <v>2.5000000000000001E-2</v>
      </c>
      <c r="N17" s="15">
        <f>D15*M17</f>
        <v>1.3</v>
      </c>
      <c r="O17" s="16">
        <v>56</v>
      </c>
      <c r="P17" s="16">
        <f>N17*O17</f>
        <v>72.8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207</v>
      </c>
      <c r="D18" s="14">
        <v>4.8000000000000001E-2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5.8000000000000003E-2</v>
      </c>
      <c r="N18" s="15">
        <f>D15*M18</f>
        <v>3.016</v>
      </c>
      <c r="O18" s="5">
        <v>85</v>
      </c>
      <c r="P18" s="16">
        <f t="shared" ref="P18:P22" si="1">N18*O18</f>
        <v>256.36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1.8719999999999999</v>
      </c>
      <c r="O19" s="5">
        <v>76</v>
      </c>
      <c r="P19" s="16">
        <f t="shared" si="1"/>
        <v>142.27199999999999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4.68</v>
      </c>
      <c r="O20" s="5">
        <v>48</v>
      </c>
      <c r="P20" s="16">
        <f t="shared" si="1"/>
        <v>224.64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4.4999999999999998E-2</v>
      </c>
      <c r="H21" s="14"/>
      <c r="I21" s="14"/>
      <c r="J21" s="14"/>
      <c r="K21" s="14"/>
      <c r="L21" s="14"/>
      <c r="M21" s="15">
        <f t="shared" si="0"/>
        <v>4.4999999999999998E-2</v>
      </c>
      <c r="N21" s="15">
        <f>D15*M21</f>
        <v>2.34</v>
      </c>
      <c r="O21" s="5">
        <v>53</v>
      </c>
      <c r="P21" s="16">
        <f t="shared" si="1"/>
        <v>124.02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0.01</v>
      </c>
      <c r="H22" s="14"/>
      <c r="I22" s="14"/>
      <c r="J22" s="14"/>
      <c r="K22" s="14"/>
      <c r="L22" s="14"/>
      <c r="M22" s="15">
        <f t="shared" si="0"/>
        <v>0.01</v>
      </c>
      <c r="N22" s="15">
        <f>D15*M22</f>
        <v>0.52</v>
      </c>
      <c r="O22" s="5">
        <v>36</v>
      </c>
      <c r="P22" s="16">
        <f t="shared" si="1"/>
        <v>18.72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2E-3</v>
      </c>
      <c r="I23" s="14"/>
      <c r="J23" s="14"/>
      <c r="K23" s="14"/>
      <c r="L23" s="14"/>
      <c r="M23" s="15">
        <f t="shared" si="0"/>
        <v>5.0000000000000001E-3</v>
      </c>
      <c r="N23" s="15">
        <f>D15*M23</f>
        <v>0.26</v>
      </c>
      <c r="O23" s="5">
        <v>40</v>
      </c>
      <c r="P23" s="16">
        <f>O23*N23</f>
        <v>10.4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0"/>
        <v>4.0000000000000001E-3</v>
      </c>
      <c r="N24" s="15">
        <f>D15*M24</f>
        <v>0.20800000000000002</v>
      </c>
      <c r="O24" s="5">
        <v>35</v>
      </c>
      <c r="P24" s="16">
        <f t="shared" ref="P24:P29" si="2">N24*O24</f>
        <v>7.28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0.10400000000000001</v>
      </c>
      <c r="O25" s="5">
        <v>314</v>
      </c>
      <c r="P25" s="16">
        <f t="shared" si="2"/>
        <v>32.656000000000006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3.0000000000000001E-3</v>
      </c>
      <c r="H26" s="14">
        <v>3.0000000000000001E-3</v>
      </c>
      <c r="I26" s="14"/>
      <c r="J26" s="14"/>
      <c r="K26" s="14">
        <v>2E-3</v>
      </c>
      <c r="L26" s="14"/>
      <c r="M26" s="15">
        <f t="shared" si="0"/>
        <v>8.0000000000000002E-3</v>
      </c>
      <c r="N26" s="15">
        <f>D15*M26</f>
        <v>0.41600000000000004</v>
      </c>
      <c r="O26" s="5">
        <v>156</v>
      </c>
      <c r="P26" s="16">
        <f t="shared" si="2"/>
        <v>64.896000000000001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0.156</v>
      </c>
      <c r="O27" s="5">
        <v>205</v>
      </c>
      <c r="P27" s="16">
        <f t="shared" si="2"/>
        <v>31.98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6.0000000000000001E-3</v>
      </c>
      <c r="H28" s="14"/>
      <c r="I28" s="14"/>
      <c r="J28" s="14"/>
      <c r="K28" s="14"/>
      <c r="L28" s="14"/>
      <c r="M28" s="15">
        <f t="shared" si="0"/>
        <v>6.0000000000000001E-3</v>
      </c>
      <c r="N28" s="15">
        <v>0.65</v>
      </c>
      <c r="O28" s="5">
        <v>80</v>
      </c>
      <c r="P28" s="16">
        <f t="shared" si="2"/>
        <v>52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5.3999999999999999E-2</v>
      </c>
      <c r="I29" s="14"/>
      <c r="J29" s="14"/>
      <c r="K29" s="14"/>
      <c r="L29" s="14"/>
      <c r="M29" s="15">
        <f t="shared" si="0"/>
        <v>5.3999999999999999E-2</v>
      </c>
      <c r="N29" s="15">
        <f>D15*M29</f>
        <v>2.8079999999999998</v>
      </c>
      <c r="O29" s="5">
        <v>580</v>
      </c>
      <c r="P29" s="16">
        <f t="shared" si="2"/>
        <v>1628.6399999999999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4.0000000000000001E-3</v>
      </c>
      <c r="I30" s="14"/>
      <c r="J30" s="14"/>
      <c r="K30" s="14">
        <v>5.0000000000000001E-3</v>
      </c>
      <c r="L30" s="14"/>
      <c r="M30" s="15">
        <f t="shared" si="0"/>
        <v>9.0000000000000011E-3</v>
      </c>
      <c r="N30" s="15">
        <v>7</v>
      </c>
      <c r="O30" s="5">
        <v>10</v>
      </c>
      <c r="P30" s="16">
        <f t="shared" ref="P30" si="3">N30*O30</f>
        <v>70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2.5000000000000001E-2</v>
      </c>
      <c r="I31" s="14"/>
      <c r="J31" s="14"/>
      <c r="K31" s="14"/>
      <c r="L31" s="14"/>
      <c r="M31" s="15">
        <f t="shared" si="0"/>
        <v>2.5000000000000001E-2</v>
      </c>
      <c r="N31" s="15">
        <f>D15*M31</f>
        <v>1.3</v>
      </c>
      <c r="O31" s="5">
        <v>50</v>
      </c>
      <c r="P31" s="16">
        <f t="shared" ref="P31:P35" si="4">N31*O31</f>
        <v>65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0.03</v>
      </c>
      <c r="L32" s="14"/>
      <c r="M32" s="15">
        <f t="shared" si="0"/>
        <v>3.2000000000000001E-2</v>
      </c>
      <c r="N32" s="15">
        <f>D15*M32</f>
        <v>1.6640000000000001</v>
      </c>
      <c r="O32" s="5">
        <v>34</v>
      </c>
      <c r="P32" s="16">
        <f t="shared" si="4"/>
        <v>56.576000000000008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D15*M33</f>
        <v>0.20800000000000002</v>
      </c>
      <c r="O33" s="14">
        <v>19</v>
      </c>
      <c r="P33" s="16">
        <f t="shared" si="4"/>
        <v>3.9520000000000004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0.10400000000000001</v>
      </c>
      <c r="O34" s="14">
        <v>770</v>
      </c>
      <c r="P34" s="16">
        <f t="shared" si="4"/>
        <v>80.080000000000013</v>
      </c>
      <c r="Q34" s="1"/>
      <c r="R34" s="1"/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5.2000000000000005E-2</v>
      </c>
      <c r="O35" s="14">
        <v>440</v>
      </c>
      <c r="P35" s="16">
        <f t="shared" si="4"/>
        <v>22.880000000000003</v>
      </c>
    </row>
    <row r="36" spans="1:18" ht="15" customHeight="1" x14ac:dyDescent="0.25">
      <c r="A36" s="26"/>
      <c r="B36" s="4" t="s">
        <v>210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0.26</v>
      </c>
      <c r="O36" s="14">
        <v>660</v>
      </c>
      <c r="P36" s="16">
        <f>N36*O36</f>
        <v>171.6</v>
      </c>
    </row>
    <row r="37" spans="1:18" ht="15" customHeight="1" x14ac:dyDescent="0.25">
      <c r="A37" s="26"/>
      <c r="B37" s="4" t="s">
        <v>212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5.2000000000000005E-2</v>
      </c>
      <c r="O37" s="14">
        <v>650</v>
      </c>
      <c r="P37" s="16">
        <f>N37*O37</f>
        <v>33.800000000000004</v>
      </c>
    </row>
    <row r="38" spans="1:18" ht="15" customHeight="1" x14ac:dyDescent="0.25">
      <c r="A38" s="26">
        <v>30</v>
      </c>
      <c r="B38" s="4" t="s">
        <v>209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2E-3</v>
      </c>
      <c r="L38" s="14"/>
      <c r="M38" s="15">
        <f t="shared" si="0"/>
        <v>2E-3</v>
      </c>
      <c r="N38" s="14">
        <f>D15*M38</f>
        <v>0.10400000000000001</v>
      </c>
      <c r="O38" s="14">
        <v>140</v>
      </c>
      <c r="P38" s="5">
        <f>N38*O38</f>
        <v>14.56</v>
      </c>
    </row>
    <row r="39" spans="1:18" ht="15.75" x14ac:dyDescent="0.25">
      <c r="A39" s="115" t="s">
        <v>57</v>
      </c>
      <c r="B39" s="11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3185.1120000000001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64" t="s">
        <v>199</v>
      </c>
      <c r="J42" t="s">
        <v>213</v>
      </c>
    </row>
    <row r="46" spans="1:18" ht="15.75" x14ac:dyDescent="0.25">
      <c r="B46" s="2" t="s">
        <v>200</v>
      </c>
      <c r="J46" t="s">
        <v>214</v>
      </c>
    </row>
  </sheetData>
  <mergeCells count="15">
    <mergeCell ref="A39:B39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2025-02-25T11:54:00Z</dcterms:modified>
</cp:coreProperties>
</file>