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<sst xmlns="http://schemas.openxmlformats.org/spreadsheetml/2006/main" count="4871" uniqueCount="216">
  <si>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</si>
  <si>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</si>
  <si>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</si>
  <si>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</si>
  <si>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</si>
  <si>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</si>
  <si>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</si>
  <si>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</si>
  <si>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</si>
  <si>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</si>
  <si>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</si>
  <si>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</si>
  <si>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</si>
  <si>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</si>
  <si>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</si>
  <si>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</si>
  <si>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</si>
  <si>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</si>
  <si>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</si>
  <si>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</si>
  <si>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</si>
  <si>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</si>
  <si>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</si>
  <si>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</si>
  <si>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</si>
  <si>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</si>
  <si>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</si>
  <si>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</si>
  <si>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</si>
  <si>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</si>
  <si>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</si>
  <si>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</si>
  <si>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</si>
  <si>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</si>
  <si>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</si>
  <si>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</si>
  <si>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</si>
  <si>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</si>
  <si>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</si>
  <si>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</si>
  <si>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</si>
  <si>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</si>
  <si>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</si>
  <si>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</si>
  <si>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</si>
  <si>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</si>
  <si>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</si>
  <si>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</si>
  <si>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</si>
  <si>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</si>
  <si>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</si>
  <si>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</si>
  <si>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</si>
  <si>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</si>
  <si>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</si>
  <si>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</si>
  <si>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</si>
  <si>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</si>
  <si>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</si>
  <si>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</si>
  <si>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</si>
  <si>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</si>
  <si>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</si>
  <si>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</si>
  <si>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</si>
  <si>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</si>
  <si>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</si>
  <si>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</si>
  <si>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</si>
  <si>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</si>
  <si>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</si>
  <si>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</si>
  <si>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</si>
  <si>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</si>
  <si>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</si>
  <si>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</si>
  <si>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</si>
  <si>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</si>
  <si>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</si>
  <si>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</si>
  <si>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</si>
  <si>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</si>
  <si>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</si>
  <si>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</si>
  <si>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</si>
  <si>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</si>
  <si>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</si>
  <si>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</si>
  <si>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</si>
  <si>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</si>
  <si>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</si>
  <si>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</si>
  <si>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</si>
  <si>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</si>
  <si>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</si>
  <si>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</si>
  <si>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</si>
  <si>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</si>
  <si>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</si>
  <si>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</si>
  <si>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</si>
  <si>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</si>
  <si>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</si>
  <si>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</si>
  <si>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</si>
  <si>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</si>
  <si>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</si>
  <si>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</si>
  <si>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</si>
  <si>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</si>
  <si>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</si>
  <si>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</si>
  <si>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</si>
  <si>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</si>
  <si>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</si>
  <si>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</si>
  <si>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</si>
  <si>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</si>
  <si>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</si>
  <si>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</si>
  <si>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</si>
  <si>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</si>
  <si>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</si>
  <si>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</si>
  <si>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</si>
  <si>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</si>
  <si>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</si>
  <si>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</si>
  <si>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</si>
  <si>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</si>
  <si>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</si>
  <si>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</si>
  <si>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</si>
  <si>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</si>
  <si>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</si>
  <si>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</si>
  <si>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</si>
  <si>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</si>
  <si>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</si>
  <si>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</si>
  <si>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</si>
  <si>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</si>
  <si>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</si>
  <si>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</si>
  <si>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</si>
  <si>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</si>
  <si>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</si>
  <si>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</si>
  <si>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</si>
  <si>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</si>
  <si>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</si>
  <si>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</si>
  <si>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</si>
  <si>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</si>
  <si>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</si>
  <si>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</si>
  <si>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</si>
  <si>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</si>
  <si>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</si>
  <si>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</si>
  <si>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</si>
  <si>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</si>
  <si>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</si>
  <si>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</si>
  <si>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</si>
  <si>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</si>
  <si>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</si>
  <si>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</si>
  <si>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</si>
  <si>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</si>
  <si>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</si>
  <si>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</si>
  <si>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</si>
  <si>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</si>
  <si>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</si>
  <si>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</si>
  <si>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</si>
  <si>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</si>
  <si>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</si>
  <si>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</si>
  <si>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</si>
  <si>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</si>
  <si>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</si>
  <si>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</si>
  <si>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</si>
  <si>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</si>
  <si>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</si>
  <si>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</si>
  <si>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</si>
  <si>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</si>
  <si>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</si>
  <si>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</si>
  <si>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</si>
  <si>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</si>
  <si>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</si>
  <si>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</si>
  <si>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</si>
  <si>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</si>
  <si>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</si>
  <si>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</si>
  <si>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</si>
  <si>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</si>
  <si>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</si>
  <si>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</si>
  <si>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</si>
  <si>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</si>
  <si>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</si>
  <si>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</si>
  <si>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</si>
  <si>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</si>
  <si>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</si>
  <si>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</si>
  <si>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</si>
  <si>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</si>
  <si>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>24.02.2025год</t>
  </si>
  <si>
    <t xml:space="preserve">  МЕНЮ-ТРЕБОВАНИЕ НА ВЫДАЧУ ПРОДУКТОВ ПИТАНИЯ  №____16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</si>
</sst>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7" zoomScale="89" zoomScaleNormal="89" workbookViewId="0">
      <selection activeCell="M11" sqref="M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74</v>
      </c>
      <c r="F10" s="4">
        <f>D10*E10</f>
        <v>4440</v>
      </c>
      <c r="G10" s="5">
        <v>60.014130000000002</v>
      </c>
      <c r="H10" s="6">
        <v>46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2760.6499800000001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46</v>
      </c>
      <c r="E15" s="7">
        <v>46</v>
      </c>
      <c r="F15" s="7">
        <v>46</v>
      </c>
      <c r="G15" s="7">
        <v>46</v>
      </c>
      <c r="H15" s="7">
        <v>46</v>
      </c>
      <c r="I15" s="7">
        <v>46</v>
      </c>
      <c r="J15" s="7">
        <v>46</v>
      </c>
      <c r="K15" s="7">
        <v>46</v>
      </c>
      <c r="L15" s="7">
        <v>46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1.1500000000000001</v>
      </c>
      <c r="O17" s="16">
        <v>36</v>
      </c>
      <c r="P17" s="16">
        <f t="shared" ref="P17:P37" si="0">N17*O17</f>
        <v>41.400000000000006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0.04</v>
      </c>
      <c r="E18" s="14"/>
      <c r="F18" s="14"/>
      <c r="G18" s="14"/>
      <c r="H18" s="14"/>
      <c r="I18" s="14"/>
      <c r="J18" s="14"/>
      <c r="K18" s="14">
        <v>4.0000000000000001E-3</v>
      </c>
      <c r="L18" s="14"/>
      <c r="M18" s="15">
        <f t="shared" ref="M18:M38" si="1">SUM(D18:L18)</f>
        <v>4.3999999999999997E-2</v>
      </c>
      <c r="N18" s="15">
        <f>M18*D15</f>
        <v>2.024</v>
      </c>
      <c r="O18" s="5">
        <v>80</v>
      </c>
      <c r="P18" s="16">
        <f t="shared" si="0"/>
        <v>161.92000000000002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0.13800000000000001</v>
      </c>
      <c r="O19" s="5">
        <v>140</v>
      </c>
      <c r="P19" s="16">
        <f t="shared" si="0"/>
        <v>19.32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4.1399999999999997</v>
      </c>
      <c r="O20" s="5">
        <v>48</v>
      </c>
      <c r="P20" s="16">
        <f t="shared" si="0"/>
        <v>198.71999999999997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9.1999999999999998E-2</v>
      </c>
      <c r="O21" s="5">
        <v>650</v>
      </c>
      <c r="P21" s="16">
        <f t="shared" si="0"/>
        <v>59.8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2.5299999999999998</v>
      </c>
      <c r="O22" s="5">
        <v>38</v>
      </c>
      <c r="P22" s="16">
        <f t="shared" si="0"/>
        <v>96.139999999999986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2.3000000000000003</v>
      </c>
      <c r="O23" s="5">
        <v>53</v>
      </c>
      <c r="P23" s="16">
        <f t="shared" si="0"/>
        <v>121.90000000000002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0.184</v>
      </c>
      <c r="O24" s="5">
        <v>35</v>
      </c>
      <c r="P24" s="16">
        <f t="shared" si="0"/>
        <v>6.4399999999999995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0.184</v>
      </c>
      <c r="O25" s="5">
        <v>30</v>
      </c>
      <c r="P25" s="16">
        <f t="shared" si="0"/>
        <v>5.52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0.03</v>
      </c>
      <c r="H26" s="14">
        <v>4.0000000000000001E-3</v>
      </c>
      <c r="I26" s="14"/>
      <c r="J26" s="14"/>
      <c r="K26" s="14"/>
      <c r="L26" s="14"/>
      <c r="M26" s="15">
        <f t="shared" si="1"/>
        <v>3.4000000000000002E-2</v>
      </c>
      <c r="N26" s="15">
        <f>M26*D15</f>
        <v>1.5640000000000001</v>
      </c>
      <c r="O26" s="5">
        <v>40</v>
      </c>
      <c r="P26" s="16">
        <f t="shared" si="0"/>
        <v>62.56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0.23</v>
      </c>
      <c r="O27" s="5">
        <v>156</v>
      </c>
      <c r="P27" s="16">
        <f t="shared" si="0"/>
        <v>35.880000000000003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0.184</v>
      </c>
      <c r="O28" s="5">
        <v>314</v>
      </c>
      <c r="P28" s="16">
        <f t="shared" si="0"/>
        <v>57.775999999999996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0.13800000000000001</v>
      </c>
      <c r="O29" s="14">
        <v>205</v>
      </c>
      <c r="P29" s="16">
        <f t="shared" si="0"/>
        <v>28.290000000000003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2.484</v>
      </c>
      <c r="O30" s="14">
        <v>580</v>
      </c>
      <c r="P30" s="16">
        <f t="shared" si="0"/>
        <v>1440.72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8</v>
      </c>
      <c r="O31" s="14">
        <v>10</v>
      </c>
      <c r="P31" s="16">
        <f t="shared" si="0"/>
        <v>80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1.7020000000000002</v>
      </c>
      <c r="O32" s="14">
        <v>34</v>
      </c>
      <c r="P32" s="16">
        <f t="shared" si="0"/>
        <v>57.868000000000009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1.6559999999999999</v>
      </c>
      <c r="O33" s="14">
        <v>76</v>
      </c>
      <c r="P33" s="16">
        <f t="shared" si="0"/>
        <v>125.85599999999999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9.1999999999999998E-2</v>
      </c>
      <c r="O34" s="14">
        <v>770</v>
      </c>
      <c r="P34" s="16">
        <f t="shared" si="0"/>
        <v>70.84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1.1500000000000001</v>
      </c>
      <c r="O35" s="14">
        <v>36</v>
      </c>
      <c r="P35" s="16">
        <f t="shared" si="0"/>
        <v>41.400000000000006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0.23</v>
      </c>
      <c r="O36" s="14">
        <v>105</v>
      </c>
      <c r="P36" s="16">
        <f t="shared" si="0"/>
        <v>24.150000000000002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4.5999999999999999E-2</v>
      </c>
      <c r="O37" s="14">
        <v>440</v>
      </c>
      <c r="P37" s="16">
        <f t="shared" si="0"/>
        <v>20.239999999999998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5.0000000000000001E-3</v>
      </c>
      <c r="L38" s="14"/>
      <c r="M38" s="15">
        <f t="shared" si="1"/>
        <v>5.0000000000000001E-3</v>
      </c>
      <c r="N38" s="14">
        <f>M38*D15</f>
        <v>0.23</v>
      </c>
      <c r="O38" s="14">
        <v>17</v>
      </c>
      <c r="P38" s="5">
        <f>N38*O38</f>
        <v>3.91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2760.6499999999996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2025-02-07T07:57:21Z</cp:lastPrinted>
  <dcterms:created xsi:type="dcterms:W3CDTF">2019-01-18T12:27:48Z</dcterms:created>
  <dcterms:modified xsi:type="dcterms:W3CDTF">2025-02-21T11:53:44Z</dcterms:modified>
</cp:coreProperties>
</file>