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N34" i="276" s="1"/>
  <c r="M35" i="276"/>
  <c r="M36" i="276"/>
  <c r="P35" i="276" l="1"/>
  <c r="M17" i="276"/>
  <c r="N17" i="276" s="1"/>
  <c r="N18" i="276"/>
  <c r="P34" i="276"/>
  <c r="N36" i="276" l="1"/>
  <c r="P36" i="276" s="1"/>
  <c r="N33" i="276"/>
  <c r="P33" i="276" s="1"/>
  <c r="N32" i="276"/>
  <c r="P32" i="276" s="1"/>
  <c r="N31" i="276"/>
  <c r="P31" i="276" s="1"/>
  <c r="N30" i="276"/>
  <c r="P30" i="276" s="1"/>
  <c r="N29" i="276"/>
  <c r="P29" i="276" s="1"/>
  <c r="P28" i="276"/>
  <c r="N27" i="276"/>
  <c r="P27" i="276" s="1"/>
  <c r="N26" i="276"/>
  <c r="P26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<sst xmlns="http://schemas.openxmlformats.org/spreadsheetml/2006/main" count="4868" uniqueCount="220">
  <si>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</si>
  <si>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</si>
  <si>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</si>
  <si>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</si>
  <si>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</si>
  <si>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</si>
  <si>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</si>
  <si>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</si>
  <si>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</si>
  <si>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</si>
  <si>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</si>
  <si>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</si>
  <si>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</si>
  <si>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</si>
  <si>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</si>
  <si>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</si>
  <si>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</si>
  <si>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</si>
  <si>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</si>
  <si>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</si>
  <si>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</si>
  <si>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</si>
  <si>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</si>
  <si>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</si>
  <si>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</si>
  <si>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</si>
  <si>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</si>
  <si>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</si>
  <si>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</si>
  <si>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</si>
  <si>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</si>
  <si>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</si>
  <si>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</si>
  <si>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</si>
  <si>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</si>
  <si>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</si>
  <si>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</si>
  <si>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</si>
  <si>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</si>
  <si>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</si>
  <si>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</si>
  <si>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</si>
  <si>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</si>
  <si>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</si>
  <si>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</si>
  <si>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</si>
  <si>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</si>
  <si>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</si>
  <si>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</si>
  <si>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</si>
  <si>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</si>
  <si>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</si>
  <si>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</si>
  <si>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</si>
  <si>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</si>
  <si>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</si>
  <si>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</si>
  <si>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</si>
  <si>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</si>
  <si>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</si>
  <si>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</si>
  <si>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</si>
  <si>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</si>
  <si>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</si>
  <si>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</si>
  <si>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</si>
  <si>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</si>
  <si>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</si>
  <si>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</si>
  <si>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</si>
  <si>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</si>
  <si>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</si>
  <si>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</si>
  <si>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</si>
  <si>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</si>
  <si>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</si>
  <si>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</si>
  <si>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</si>
  <si>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</si>
  <si>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</si>
  <si>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</si>
  <si>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</si>
  <si>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</si>
  <si>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</si>
  <si>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</si>
  <si>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</si>
  <si>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</si>
  <si>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</si>
  <si>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</si>
  <si>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</si>
  <si>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</si>
  <si>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</si>
  <si>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</si>
  <si>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</si>
  <si>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</si>
  <si>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</si>
  <si>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</si>
  <si>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</si>
  <si>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</si>
  <si>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</si>
  <si>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</si>
  <si>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</si>
  <si>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</si>
  <si>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</si>
  <si>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</si>
  <si>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</si>
  <si>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</si>
  <si>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</si>
  <si>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</si>
  <si>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</si>
  <si>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</si>
  <si>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</si>
  <si>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</si>
  <si>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</si>
  <si>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</si>
  <si>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</si>
  <si>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</si>
  <si>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</si>
  <si>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</si>
  <si>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</si>
  <si>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</si>
  <si>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</si>
  <si>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</si>
  <si>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</si>
  <si>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</si>
  <si>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</si>
  <si>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</si>
  <si>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</si>
  <si>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</si>
  <si>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</si>
  <si>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</si>
  <si>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</si>
  <si>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</si>
  <si>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</si>
  <si>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</si>
  <si>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</si>
  <si>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</si>
  <si>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</si>
  <si>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</si>
  <si>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</si>
  <si>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</si>
  <si>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</si>
  <si>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</si>
  <si>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</si>
  <si>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</si>
  <si>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</si>
  <si>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</si>
  <si>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</si>
  <si>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</si>
  <si>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</si>
  <si>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</si>
  <si>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</si>
  <si>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</si>
  <si>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</si>
  <si>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</si>
  <si>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</si>
  <si>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</si>
  <si>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</si>
  <si>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</si>
  <si>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</si>
  <si>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</si>
  <si>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</si>
  <si>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</si>
  <si>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</si>
  <si>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</si>
  <si>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</si>
  <si>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</si>
  <si>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</si>
  <si>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</si>
  <si>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</si>
  <si>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</si>
  <si>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</si>
  <si>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</si>
  <si>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</si>
  <si>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</si>
  <si>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</si>
  <si>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</si>
  <si>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</si>
  <si>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</si>
  <si>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</si>
  <si>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</si>
  <si>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</si>
  <si>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</si>
  <si>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</si>
  <si>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</si>
  <si>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</si>
  <si>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</si>
  <si>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</si>
  <si>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</si>
  <si>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</si>
  <si>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</si>
  <si>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</si>
  <si>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</si>
  <si>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</si>
  <si>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</si>
  <si>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</si>
  <si>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</si>
  <si>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</si>
  <si>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</si>
  <si>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</si>
  <si>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</si>
  <si>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</si>
  <si>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</si>
  <si>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</si>
  <si>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</si>
  <si>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</si>
  <si>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</si>
  <si>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</si>
  <si>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</si>
  <si>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</si>
  <si>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</si>
  <si>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</si>
  <si>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</si>
  <si>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</si>
  <si>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Кладовщик___________________</t>
  </si>
  <si>
    <t>Повар_______________________</t>
  </si>
  <si>
    <t xml:space="preserve">      Лажараева .Л.З._______________</t>
  </si>
  <si>
    <t>МКОУ СОШ ДОУ  ИМ.Х.Т. Карашаева с.п.Верхний Акбаш.</t>
  </si>
  <si>
    <t>20.02.2025год</t>
  </si>
  <si>
    <t xml:space="preserve">  МЕНЮ-ТРЕБОВАНИЕ НА ВЫДАЧУ ПРОДУКТОВ ПИТАНИЯ  №____14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</si>
</sst>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219</v>
      </c>
    </row>
    <row r="5" spans="1:18" x14ac:dyDescent="0.25">
      <c r="F5" s="20" t="s">
        <v>218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216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4">
        <v>60.007607999999998</v>
      </c>
      <c r="H10" s="4">
        <v>46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2760.349968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46</v>
      </c>
      <c r="E15" s="7">
        <v>46</v>
      </c>
      <c r="F15" s="7">
        <v>46</v>
      </c>
      <c r="G15" s="7">
        <v>46</v>
      </c>
      <c r="H15" s="7">
        <v>46</v>
      </c>
      <c r="I15" s="7">
        <v>46</v>
      </c>
      <c r="J15" s="7">
        <v>46</v>
      </c>
      <c r="K15" s="7">
        <v>46</v>
      </c>
      <c r="L15" s="7">
        <v>46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4.3999999999999997E-2</v>
      </c>
      <c r="E17" s="14"/>
      <c r="F17" s="14"/>
      <c r="G17" s="14"/>
      <c r="H17" s="14"/>
      <c r="I17" s="14">
        <v>8.0000000000000002E-3</v>
      </c>
      <c r="J17" s="14"/>
      <c r="K17" s="14">
        <v>8.0000000000000002E-3</v>
      </c>
      <c r="L17" s="14"/>
      <c r="M17" s="15">
        <f t="shared" ref="M17:M36" si="0">SUM(D17:L17)</f>
        <v>0.06</v>
      </c>
      <c r="N17" s="15">
        <f>M17*D15</f>
        <v>2.76</v>
      </c>
      <c r="O17" s="5">
        <v>80</v>
      </c>
      <c r="P17" s="16">
        <f t="shared" ref="P17:P22" si="1">N17*O17</f>
        <v>220.79999999999998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5.0000000000000001E-3</v>
      </c>
      <c r="E18" s="14">
        <v>1.4E-2</v>
      </c>
      <c r="F18" s="14"/>
      <c r="G18" s="14"/>
      <c r="H18" s="14"/>
      <c r="I18" s="14"/>
      <c r="J18" s="14">
        <v>0.01</v>
      </c>
      <c r="K18" s="14">
        <v>5.0000000000000001E-3</v>
      </c>
      <c r="L18" s="14">
        <v>0.01</v>
      </c>
      <c r="M18" s="15">
        <f t="shared" si="0"/>
        <v>4.3999999999999997E-2</v>
      </c>
      <c r="N18" s="15">
        <f>M18*D15</f>
        <v>2.024</v>
      </c>
      <c r="O18" s="5">
        <v>76</v>
      </c>
      <c r="P18" s="16">
        <f t="shared" si="1"/>
        <v>153.82400000000001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9.1999999999999998E-2</v>
      </c>
      <c r="O19" s="5">
        <v>770</v>
      </c>
      <c r="P19" s="16">
        <f t="shared" si="1"/>
        <v>70.84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3.68</v>
      </c>
      <c r="O20" s="5">
        <v>48</v>
      </c>
      <c r="P20" s="16">
        <f t="shared" si="1"/>
        <v>176.64000000000001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6.9000000000000012</v>
      </c>
      <c r="O21" s="5">
        <v>53</v>
      </c>
      <c r="P21" s="16">
        <f t="shared" si="1"/>
        <v>365.70000000000005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0.13800000000000001</v>
      </c>
      <c r="O22" s="5">
        <v>35</v>
      </c>
      <c r="P22" s="16">
        <f t="shared" si="1"/>
        <v>4.83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0.92</v>
      </c>
      <c r="O23" s="5">
        <v>43</v>
      </c>
      <c r="P23" s="16">
        <f>O23*N23</f>
        <v>39.56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3.0000000000000001E-3</v>
      </c>
      <c r="J24" s="14"/>
      <c r="K24" s="14"/>
      <c r="L24" s="14"/>
      <c r="M24" s="15">
        <f t="shared" si="0"/>
        <v>5.0000000000000001E-3</v>
      </c>
      <c r="N24" s="15">
        <f>M24*D15</f>
        <v>0.23</v>
      </c>
      <c r="O24" s="5">
        <v>40</v>
      </c>
      <c r="P24" s="16">
        <f t="shared" ref="P24:P31" si="2">N24*O24</f>
        <v>9.2000000000000011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9.1999999999999998E-2</v>
      </c>
      <c r="O25" s="5">
        <v>314</v>
      </c>
      <c r="P25" s="16">
        <f t="shared" si="2"/>
        <v>28.887999999999998</v>
      </c>
      <c r="Q25" s="1"/>
      <c r="R25" s="1"/>
    </row>
    <row r="26" spans="1:20" ht="15.75" x14ac:dyDescent="0.25">
      <c r="A26" s="26">
        <v>15</v>
      </c>
      <c r="B26" s="4" t="s">
        <v>190</v>
      </c>
      <c r="C26" s="14" t="s">
        <v>24</v>
      </c>
      <c r="D26" s="14"/>
      <c r="E26" s="14"/>
      <c r="F26" s="14"/>
      <c r="G26" s="14"/>
      <c r="H26" s="14">
        <v>2E-3</v>
      </c>
      <c r="I26" s="14">
        <v>2E-3</v>
      </c>
      <c r="J26" s="14"/>
      <c r="K26" s="14">
        <v>1E-3</v>
      </c>
      <c r="L26" s="14"/>
      <c r="M26" s="15">
        <f t="shared" si="0"/>
        <v>5.0000000000000001E-3</v>
      </c>
      <c r="N26" s="15">
        <f>M26*D15</f>
        <v>0.23</v>
      </c>
      <c r="O26" s="5">
        <v>156</v>
      </c>
      <c r="P26" s="16">
        <f>N26*O26</f>
        <v>35.880000000000003</v>
      </c>
      <c r="Q26" s="1"/>
      <c r="R26" s="1"/>
    </row>
    <row r="27" spans="1:20" ht="15.75" x14ac:dyDescent="0.25">
      <c r="A27" s="26">
        <v>16</v>
      </c>
      <c r="B27" s="4" t="s">
        <v>43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6.0000000000000001E-3</v>
      </c>
      <c r="J27" s="14"/>
      <c r="K27" s="14"/>
      <c r="L27" s="14"/>
      <c r="M27" s="15">
        <f t="shared" si="0"/>
        <v>9.0000000000000011E-3</v>
      </c>
      <c r="N27" s="15">
        <f>M27*D15</f>
        <v>0.41400000000000003</v>
      </c>
      <c r="O27" s="5">
        <v>205</v>
      </c>
      <c r="P27" s="16">
        <f>N27*O27</f>
        <v>84.87</v>
      </c>
      <c r="Q27" s="1"/>
      <c r="R27" s="1"/>
    </row>
    <row r="28" spans="1:20" ht="15.75" x14ac:dyDescent="0.25">
      <c r="A28" s="26">
        <v>18</v>
      </c>
      <c r="B28" s="4" t="s">
        <v>191</v>
      </c>
      <c r="C28" s="14" t="s">
        <v>36</v>
      </c>
      <c r="D28" s="14"/>
      <c r="E28" s="14"/>
      <c r="F28" s="14"/>
      <c r="G28" s="14"/>
      <c r="H28" s="14"/>
      <c r="I28" s="14"/>
      <c r="J28" s="14"/>
      <c r="K28" s="14">
        <v>5.0000000000000001E-3</v>
      </c>
      <c r="L28" s="14"/>
      <c r="M28" s="15">
        <f t="shared" si="0"/>
        <v>5.0000000000000001E-3</v>
      </c>
      <c r="N28" s="15">
        <v>3</v>
      </c>
      <c r="O28" s="5">
        <v>10</v>
      </c>
      <c r="P28" s="16">
        <f t="shared" si="2"/>
        <v>30</v>
      </c>
      <c r="Q28" s="1"/>
      <c r="R28" s="1"/>
    </row>
    <row r="29" spans="1:20" ht="15.75" x14ac:dyDescent="0.25">
      <c r="A29" s="26">
        <v>19</v>
      </c>
      <c r="B29" s="4" t="s">
        <v>193</v>
      </c>
      <c r="C29" s="14" t="s">
        <v>24</v>
      </c>
      <c r="D29" s="14"/>
      <c r="E29" s="14"/>
      <c r="F29" s="14"/>
      <c r="G29" s="14"/>
      <c r="H29" s="14"/>
      <c r="I29" s="14">
        <v>5.8000000000000003E-2</v>
      </c>
      <c r="J29" s="14"/>
      <c r="K29" s="14"/>
      <c r="L29" s="14"/>
      <c r="M29" s="15">
        <f t="shared" si="0"/>
        <v>5.8000000000000003E-2</v>
      </c>
      <c r="N29" s="15">
        <f>M29*D15</f>
        <v>2.6680000000000001</v>
      </c>
      <c r="O29" s="5">
        <v>430</v>
      </c>
      <c r="P29" s="16">
        <f t="shared" si="2"/>
        <v>1147.24</v>
      </c>
      <c r="Q29" s="1"/>
      <c r="R29" s="1"/>
    </row>
    <row r="30" spans="1:20" ht="15.75" x14ac:dyDescent="0.25">
      <c r="A30" s="26">
        <v>20</v>
      </c>
      <c r="B30" s="4" t="s">
        <v>48</v>
      </c>
      <c r="C30" s="14" t="s">
        <v>24</v>
      </c>
      <c r="D30" s="14"/>
      <c r="E30" s="14"/>
      <c r="F30" s="14"/>
      <c r="G30" s="14"/>
      <c r="H30" s="14"/>
      <c r="I30" s="14">
        <v>2E-3</v>
      </c>
      <c r="J30" s="14"/>
      <c r="K30" s="14">
        <v>3.5000000000000003E-2</v>
      </c>
      <c r="L30" s="14"/>
      <c r="M30" s="15">
        <f t="shared" si="0"/>
        <v>3.7000000000000005E-2</v>
      </c>
      <c r="N30" s="15">
        <f>M30*D15</f>
        <v>1.7020000000000002</v>
      </c>
      <c r="O30" s="5">
        <v>34</v>
      </c>
      <c r="P30" s="16">
        <f t="shared" si="2"/>
        <v>57.868000000000009</v>
      </c>
      <c r="Q30" s="1"/>
      <c r="R30" s="1"/>
    </row>
    <row r="31" spans="1:20" ht="15.75" x14ac:dyDescent="0.25">
      <c r="A31" s="26">
        <v>22</v>
      </c>
      <c r="B31" s="4" t="s">
        <v>212</v>
      </c>
      <c r="C31" s="14" t="s">
        <v>24</v>
      </c>
      <c r="D31" s="14"/>
      <c r="E31" s="14"/>
      <c r="F31" s="14"/>
      <c r="G31" s="14"/>
      <c r="H31" s="14">
        <v>1.4999999999999999E-2</v>
      </c>
      <c r="I31" s="14"/>
      <c r="J31" s="14"/>
      <c r="K31" s="14"/>
      <c r="L31" s="14"/>
      <c r="M31" s="15">
        <f t="shared" si="0"/>
        <v>1.4999999999999999E-2</v>
      </c>
      <c r="N31" s="14">
        <f>M31*D15</f>
        <v>0.69</v>
      </c>
      <c r="O31" s="14">
        <v>36</v>
      </c>
      <c r="P31" s="16">
        <f t="shared" si="2"/>
        <v>24.839999999999996</v>
      </c>
      <c r="Q31" s="1"/>
      <c r="R31" s="1"/>
    </row>
    <row r="32" spans="1:20" ht="15.75" x14ac:dyDescent="0.25">
      <c r="A32" s="26">
        <v>24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5.0000000000000001E-3</v>
      </c>
      <c r="M32" s="15">
        <f t="shared" si="0"/>
        <v>5.0000000000000001E-3</v>
      </c>
      <c r="N32" s="14">
        <f>M32*D15</f>
        <v>0.23</v>
      </c>
      <c r="O32" s="14">
        <v>17</v>
      </c>
      <c r="P32" s="16">
        <f>N32*O32</f>
        <v>3.91</v>
      </c>
      <c r="Q32" s="1"/>
      <c r="R32" s="1"/>
    </row>
    <row r="33" spans="1:16" ht="15" customHeight="1" x14ac:dyDescent="0.25">
      <c r="A33" s="26">
        <v>28</v>
      </c>
      <c r="B33" s="4" t="s">
        <v>194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>
        <v>1E-3</v>
      </c>
      <c r="L33" s="14"/>
      <c r="M33" s="15">
        <f t="shared" si="0"/>
        <v>1E-3</v>
      </c>
      <c r="N33" s="14">
        <f>M33*D15</f>
        <v>4.5999999999999999E-2</v>
      </c>
      <c r="O33" s="14">
        <v>440</v>
      </c>
      <c r="P33" s="16">
        <f>N33*O33</f>
        <v>20.239999999999998</v>
      </c>
    </row>
    <row r="34" spans="1:16" ht="15" customHeight="1" x14ac:dyDescent="0.25">
      <c r="A34" s="26"/>
      <c r="B34" s="4" t="s">
        <v>205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7.0000000000000001E-3</v>
      </c>
      <c r="L34" s="14"/>
      <c r="M34" s="15">
        <f t="shared" si="0"/>
        <v>7.0000000000000001E-3</v>
      </c>
      <c r="N34" s="14">
        <f>M34*D15</f>
        <v>0.32200000000000001</v>
      </c>
      <c r="O34" s="14">
        <v>260</v>
      </c>
      <c r="P34" s="16">
        <f>N34*O34</f>
        <v>83.72</v>
      </c>
    </row>
    <row r="35" spans="1:16" ht="15" customHeight="1" x14ac:dyDescent="0.25">
      <c r="A35" s="26"/>
      <c r="B35" s="4" t="s">
        <v>213</v>
      </c>
      <c r="C35" s="14" t="s">
        <v>24</v>
      </c>
      <c r="D35" s="14"/>
      <c r="E35" s="14"/>
      <c r="F35" s="14"/>
      <c r="G35" s="14"/>
      <c r="H35" s="14">
        <v>6.0000000000000001E-3</v>
      </c>
      <c r="I35" s="14"/>
      <c r="J35" s="14"/>
      <c r="K35" s="14"/>
      <c r="L35" s="14"/>
      <c r="M35" s="15">
        <f t="shared" si="0"/>
        <v>6.0000000000000001E-3</v>
      </c>
      <c r="N35" s="14">
        <v>0.65</v>
      </c>
      <c r="O35" s="14">
        <v>80</v>
      </c>
      <c r="P35" s="16">
        <f>N35*O35</f>
        <v>52</v>
      </c>
    </row>
    <row r="36" spans="1:16" ht="15" customHeight="1" x14ac:dyDescent="0.25">
      <c r="A36" s="26"/>
      <c r="B36" s="4" t="s">
        <v>203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M36*D15</f>
        <v>0.23</v>
      </c>
      <c r="O36" s="14">
        <v>650</v>
      </c>
      <c r="P36" s="16">
        <f>N36*O36</f>
        <v>149.5</v>
      </c>
    </row>
    <row r="37" spans="1:16" ht="15.75" x14ac:dyDescent="0.25">
      <c r="A37" s="130" t="s">
        <v>57</v>
      </c>
      <c r="B37" s="12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2760.3499999999995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196</v>
      </c>
      <c r="K40" t="s">
        <v>215</v>
      </c>
    </row>
    <row r="44" spans="1:16" ht="15.75" x14ac:dyDescent="0.25">
      <c r="B44" s="2" t="s">
        <v>197</v>
      </c>
      <c r="K44" t="s">
        <v>214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7:B37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2025-02-18T13:57:12Z</dcterms:modified>
</cp:coreProperties>
</file>