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8" i="276" l="1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N34" i="276" s="1"/>
  <c r="M35" i="276"/>
  <c r="N35" i="276" s="1"/>
  <c r="M36" i="276"/>
  <c r="M37" i="276"/>
  <c r="N37" i="276" s="1"/>
  <c r="M38" i="276"/>
  <c r="P37" i="276" l="1"/>
  <c r="N38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8" i="276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9" i="276"/>
</calcChain>
</file>

<file path=xl/sharedStrings.xml><?xml version="1.0" encoding="utf-8"?>
<sst xmlns="http://schemas.openxmlformats.org/spreadsheetml/2006/main" count="4872" uniqueCount="218">
  <si>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</si>
  <si>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</si>
  <si>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</si>
  <si>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</si>
  <si>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</si>
  <si>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</si>
  <si>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</si>
  <si>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</si>
  <si>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</si>
  <si>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</si>
  <si>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</si>
  <si>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</si>
  <si>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</si>
  <si>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</si>
  <si>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</si>
  <si>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</si>
  <si>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</si>
  <si>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</si>
  <si>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</si>
  <si>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</si>
  <si>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</si>
  <si>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</si>
  <si>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</si>
  <si>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</si>
  <si>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</si>
  <si>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</si>
  <si>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</si>
  <si>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</si>
  <si>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</si>
  <si>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</si>
  <si>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</si>
  <si>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</si>
  <si>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</si>
  <si>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</si>
  <si>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</si>
  <si>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</si>
  <si>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</si>
  <si>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</si>
  <si>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</si>
  <si>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</si>
  <si>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</si>
  <si>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</si>
  <si>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</si>
  <si>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</si>
  <si>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</si>
  <si>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</si>
  <si>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</si>
  <si>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</si>
  <si>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</si>
  <si>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</si>
  <si>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</si>
  <si>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</si>
  <si>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</si>
  <si>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</si>
  <si>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</si>
  <si>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</si>
  <si>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</si>
  <si>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</si>
  <si>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</si>
  <si>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</si>
  <si>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</si>
  <si>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</si>
  <si>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</si>
  <si>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</si>
  <si>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</si>
  <si>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</si>
  <si>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</si>
  <si>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</si>
  <si>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</si>
  <si>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</si>
  <si>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</si>
  <si>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</si>
  <si>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</si>
  <si>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</si>
  <si>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</si>
  <si>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</si>
  <si>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</si>
  <si>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</si>
  <si>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</si>
  <si>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</si>
  <si>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</si>
  <si>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</si>
  <si>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</si>
  <si>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</si>
  <si>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</si>
  <si>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</si>
  <si>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</si>
  <si>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</si>
  <si>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</si>
  <si>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</si>
  <si>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</si>
  <si>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</si>
  <si>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</si>
  <si>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</si>
  <si>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</si>
  <si>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</si>
  <si>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</si>
  <si>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</si>
  <si>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</si>
  <si>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</si>
  <si>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</si>
  <si>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</si>
  <si>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</si>
  <si>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</si>
  <si>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</si>
  <si>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</si>
  <si>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</si>
  <si>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</si>
  <si>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</si>
  <si>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</si>
  <si>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</si>
  <si>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</si>
  <si>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</si>
  <si>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</si>
  <si>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</si>
  <si>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</si>
  <si>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</si>
  <si>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</si>
  <si>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</si>
  <si>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</si>
  <si>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</si>
  <si>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</si>
  <si>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</si>
  <si>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</si>
  <si>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</si>
  <si>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</si>
  <si>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</si>
  <si>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</si>
  <si>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</si>
  <si>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</si>
  <si>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</si>
  <si>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</si>
  <si>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</si>
  <si>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</si>
  <si>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</si>
  <si>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</si>
  <si>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</si>
  <si>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</si>
  <si>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</si>
  <si>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</si>
  <si>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</si>
  <si>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</si>
  <si>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</si>
  <si>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</si>
  <si>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</si>
  <si>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</si>
  <si>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</si>
  <si>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</si>
  <si>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</si>
  <si>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</si>
  <si>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</si>
  <si>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</si>
  <si>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</si>
  <si>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</si>
  <si>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</si>
  <si>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</si>
  <si>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</si>
  <si>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</si>
  <si>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</si>
  <si>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</si>
  <si>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</si>
  <si>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</si>
  <si>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</si>
  <si>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</si>
  <si>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</si>
  <si>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</si>
  <si>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</si>
  <si>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</si>
  <si>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</si>
  <si>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</si>
  <si>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</si>
  <si>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</si>
  <si>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</si>
  <si>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</si>
  <si>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</si>
  <si>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</si>
  <si>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</si>
  <si>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</si>
  <si>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</si>
  <si>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</si>
  <si>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</si>
  <si>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</si>
  <si>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</si>
  <si>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</si>
  <si>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</si>
  <si>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</si>
  <si>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</si>
  <si>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</si>
  <si>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</si>
  <si>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</si>
  <si>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</si>
  <si>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</si>
  <si>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</si>
  <si>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</si>
  <si>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</si>
  <si>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</si>
  <si>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</si>
  <si>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</si>
  <si>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</si>
  <si>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</si>
  <si>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</si>
  <si>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</si>
  <si>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</si>
  <si>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</si>
  <si>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</si>
  <si>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</si>
  <si>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</si>
  <si>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</si>
  <si>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</si>
  <si>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</si>
  <si>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</si>
  <si>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</si>
  <si>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</si>
  <si>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</si>
  <si>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</si>
  <si>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Обед                                                Полдник</t>
  </si>
  <si>
    <t>13.02.2025год</t>
  </si>
  <si>
    <t xml:space="preserve">  МЕНЮ-ТРЕБОВАНИЕ НА ВЫДАЧУ ПРОДУКТОВ ПИТАНИЯ  №____9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</si>
</sst>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R9" sqref="R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61.432926000000002</v>
      </c>
      <c r="H10" s="6">
        <v>41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2518.7499659999999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215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41</v>
      </c>
      <c r="E15" s="7">
        <v>41</v>
      </c>
      <c r="F15" s="7">
        <v>41</v>
      </c>
      <c r="G15" s="7">
        <v>41</v>
      </c>
      <c r="H15" s="7">
        <v>41</v>
      </c>
      <c r="I15" s="7">
        <v>41</v>
      </c>
      <c r="J15" s="7">
        <v>41</v>
      </c>
      <c r="K15" s="7">
        <v>41</v>
      </c>
      <c r="L15" s="7">
        <v>41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8" si="0">D17+E17+F17+G17+H17+I17+J17+K17+L17</f>
        <v>2.5000000000000001E-2</v>
      </c>
      <c r="N17" s="15">
        <f>D15*M17</f>
        <v>1.0250000000000001</v>
      </c>
      <c r="O17" s="16">
        <v>56</v>
      </c>
      <c r="P17" s="16">
        <f>N17*O17</f>
        <v>57.400000000000006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0.04</v>
      </c>
      <c r="E18" s="14"/>
      <c r="F18" s="14"/>
      <c r="G18" s="14"/>
      <c r="H18" s="14"/>
      <c r="I18" s="14"/>
      <c r="J18" s="14"/>
      <c r="K18" s="14">
        <v>8.9999999999999993E-3</v>
      </c>
      <c r="L18" s="14"/>
      <c r="M18" s="15">
        <f t="shared" si="0"/>
        <v>4.9000000000000002E-2</v>
      </c>
      <c r="N18" s="15">
        <f>D15*M18</f>
        <v>2.0089999999999999</v>
      </c>
      <c r="O18" s="5">
        <v>106</v>
      </c>
      <c r="P18" s="16">
        <f t="shared" ref="P18:P22" si="1">N18*O18</f>
        <v>212.95399999999998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1.476</v>
      </c>
      <c r="O19" s="5">
        <v>73</v>
      </c>
      <c r="P19" s="16">
        <f t="shared" si="1"/>
        <v>107.748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3.69</v>
      </c>
      <c r="O20" s="5">
        <v>48</v>
      </c>
      <c r="P20" s="16">
        <f t="shared" si="1"/>
        <v>177.12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2.0500000000000003</v>
      </c>
      <c r="O21" s="5">
        <v>53</v>
      </c>
      <c r="P21" s="16">
        <f t="shared" si="1"/>
        <v>108.65000000000002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0.41000000000000003</v>
      </c>
      <c r="O22" s="5">
        <v>36</v>
      </c>
      <c r="P22" s="16">
        <f t="shared" si="1"/>
        <v>14.760000000000002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0"/>
        <v>4.0000000000000001E-3</v>
      </c>
      <c r="N23" s="15">
        <f>D15*M23</f>
        <v>0.16400000000000001</v>
      </c>
      <c r="O23" s="5">
        <v>40</v>
      </c>
      <c r="P23" s="16">
        <f>O23*N23</f>
        <v>6.5600000000000005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0.246</v>
      </c>
      <c r="O24" s="5">
        <v>35</v>
      </c>
      <c r="P24" s="16">
        <f t="shared" ref="P24:P29" si="2">N24*O24</f>
        <v>8.61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8.2000000000000003E-2</v>
      </c>
      <c r="O25" s="5">
        <v>314</v>
      </c>
      <c r="P25" s="16">
        <f t="shared" si="2"/>
        <v>25.748000000000001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>
        <v>2E-3</v>
      </c>
      <c r="L26" s="14"/>
      <c r="M26" s="15">
        <f t="shared" si="0"/>
        <v>6.0000000000000001E-3</v>
      </c>
      <c r="N26" s="15">
        <f>D15*M26</f>
        <v>0.246</v>
      </c>
      <c r="O26" s="5">
        <v>156</v>
      </c>
      <c r="P26" s="16">
        <f t="shared" si="2"/>
        <v>38.375999999999998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0.123</v>
      </c>
      <c r="O27" s="5">
        <v>185</v>
      </c>
      <c r="P27" s="16">
        <f t="shared" si="2"/>
        <v>22.754999999999999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0.65</v>
      </c>
      <c r="O28" s="5">
        <v>80</v>
      </c>
      <c r="P28" s="16">
        <f t="shared" si="2"/>
        <v>52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2.214</v>
      </c>
      <c r="O29" s="5">
        <v>580</v>
      </c>
      <c r="P29" s="16">
        <f t="shared" si="2"/>
        <v>1284.1199999999999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4.0000000000000001E-3</v>
      </c>
      <c r="I30" s="14"/>
      <c r="J30" s="14"/>
      <c r="K30" s="14">
        <v>4.0000000000000001E-3</v>
      </c>
      <c r="L30" s="14"/>
      <c r="M30" s="15">
        <f t="shared" si="0"/>
        <v>8.0000000000000002E-3</v>
      </c>
      <c r="N30" s="15">
        <v>5</v>
      </c>
      <c r="O30" s="5">
        <v>10</v>
      </c>
      <c r="P30" s="16">
        <f t="shared" ref="P30" si="3">N30*O30</f>
        <v>50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1.0250000000000001</v>
      </c>
      <c r="O31" s="5">
        <v>50</v>
      </c>
      <c r="P31" s="16">
        <f t="shared" ref="P31:P35" si="4">N31*O31</f>
        <v>51.250000000000007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1.3120000000000001</v>
      </c>
      <c r="O32" s="5">
        <v>33</v>
      </c>
      <c r="P32" s="16">
        <f t="shared" si="4"/>
        <v>43.295999999999999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0.16400000000000001</v>
      </c>
      <c r="O33" s="14">
        <v>17</v>
      </c>
      <c r="P33" s="16">
        <f t="shared" si="4"/>
        <v>2.7880000000000003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8.2000000000000003E-2</v>
      </c>
      <c r="O34" s="14">
        <v>770</v>
      </c>
      <c r="P34" s="16">
        <f t="shared" si="4"/>
        <v>63.14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4.1000000000000002E-2</v>
      </c>
      <c r="O35" s="14">
        <v>440</v>
      </c>
      <c r="P35" s="16">
        <f t="shared" si="4"/>
        <v>18.04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0.20500000000000002</v>
      </c>
      <c r="O36" s="14">
        <v>660</v>
      </c>
      <c r="P36" s="16">
        <f>N36*O36</f>
        <v>135.30000000000001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4.1000000000000002E-2</v>
      </c>
      <c r="O37" s="14">
        <v>650</v>
      </c>
      <c r="P37" s="16">
        <f>N37*O37</f>
        <v>26.650000000000002</v>
      </c>
    </row>
    <row r="38" spans="1:18" ht="15" customHeight="1" x14ac:dyDescent="0.25">
      <c r="A38" s="26">
        <v>30</v>
      </c>
      <c r="B38" s="4" t="s">
        <v>209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2E-3</v>
      </c>
      <c r="L38" s="14"/>
      <c r="M38" s="15">
        <f t="shared" si="0"/>
        <v>2E-3</v>
      </c>
      <c r="N38" s="14">
        <f>D15*M38</f>
        <v>8.2000000000000003E-2</v>
      </c>
      <c r="O38" s="14">
        <v>140</v>
      </c>
      <c r="P38" s="5">
        <f>N38*O38</f>
        <v>11.48</v>
      </c>
    </row>
    <row r="39" spans="1:18" ht="15.75" x14ac:dyDescent="0.25">
      <c r="A39" s="115" t="s">
        <v>57</v>
      </c>
      <c r="B39" s="11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2518.7449999999999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64" t="s">
        <v>199</v>
      </c>
      <c r="J42" t="s">
        <v>213</v>
      </c>
    </row>
    <row r="46" spans="1:18" ht="15.75" x14ac:dyDescent="0.25">
      <c r="B46" s="2" t="s">
        <v>200</v>
      </c>
      <c r="J46" t="s">
        <v>214</v>
      </c>
    </row>
  </sheetData>
  <mergeCells count="15">
    <mergeCell ref="A39:B39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2025-02-12T10:55:31Z</dcterms:modified>
</cp:coreProperties>
</file>