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270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P23" i="270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<sst xmlns="http://schemas.openxmlformats.org/spreadsheetml/2006/main" count="4812" uniqueCount="225">
  <si>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</si>
  <si>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</si>
  <si>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</si>
  <si>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</si>
  <si>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</si>
  <si>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</si>
  <si>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</si>
  <si>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</si>
  <si>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</si>
  <si>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</si>
  <si>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</si>
  <si>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</si>
  <si>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</si>
  <si>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</si>
  <si>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</si>
  <si>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</si>
  <si>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</si>
  <si>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</si>
  <si>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</si>
  <si>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</si>
  <si>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</si>
  <si>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</si>
  <si>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</si>
  <si>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</si>
  <si>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</si>
  <si>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</si>
  <si>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</si>
  <si>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</si>
  <si>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</si>
  <si>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</si>
  <si>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</si>
  <si>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</si>
  <si>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</si>
  <si>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</si>
  <si>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</si>
  <si>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</si>
  <si>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</si>
  <si>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</si>
  <si>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</si>
  <si>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</si>
  <si>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</si>
  <si>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</si>
  <si>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</si>
  <si>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</si>
  <si>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</si>
  <si>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</si>
  <si>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</si>
  <si>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</si>
  <si>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</si>
  <si>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</si>
  <si>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</si>
  <si>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</si>
  <si>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</si>
  <si>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</si>
  <si>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</si>
  <si>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</si>
  <si>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</si>
  <si>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</si>
  <si>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</si>
  <si>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</si>
  <si>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</si>
  <si>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</si>
  <si>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</si>
  <si>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</si>
  <si>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</si>
  <si>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</si>
  <si>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</si>
  <si>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</si>
  <si>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</si>
  <si>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</si>
  <si>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</si>
  <si>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</si>
  <si>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</si>
  <si>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</si>
  <si>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</si>
  <si>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</si>
  <si>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</si>
  <si>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</si>
  <si>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</si>
  <si>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</si>
  <si>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</si>
  <si>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</si>
  <si>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</si>
  <si>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</si>
  <si>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</si>
  <si>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</si>
  <si>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</si>
  <si>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</si>
  <si>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</si>
  <si>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</si>
  <si>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</si>
  <si>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</si>
  <si>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</si>
  <si>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</si>
  <si>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</si>
  <si>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</si>
  <si>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</si>
  <si>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</si>
  <si>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</si>
  <si>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</si>
  <si>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</si>
  <si>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</si>
  <si>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</si>
  <si>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</si>
  <si>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</si>
  <si>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</si>
  <si>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</si>
  <si>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</si>
  <si>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</si>
  <si>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</si>
  <si>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</si>
  <si>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</si>
  <si>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</si>
  <si>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</si>
  <si>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</si>
  <si>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</si>
  <si>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</si>
  <si>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</si>
  <si>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</si>
  <si>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</si>
  <si>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</si>
  <si>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</si>
  <si>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</si>
  <si>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</si>
  <si>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</si>
  <si>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</si>
  <si>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</si>
  <si>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</si>
  <si>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</si>
  <si>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</si>
  <si>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</si>
  <si>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</si>
  <si>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</si>
  <si>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</si>
  <si>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</si>
  <si>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</si>
  <si>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</si>
  <si>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</si>
  <si>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</si>
  <si>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</si>
  <si>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</si>
  <si>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</si>
  <si>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</si>
  <si>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</si>
  <si>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</si>
  <si>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</si>
  <si>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</si>
  <si>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</si>
  <si>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</si>
  <si>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</si>
  <si>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</si>
  <si>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</si>
  <si>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</si>
  <si>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</si>
  <si>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</si>
  <si>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</si>
  <si>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</si>
  <si>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</si>
  <si>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</si>
  <si>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</si>
  <si>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</si>
  <si>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</si>
  <si>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</si>
  <si>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</si>
  <si>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</si>
  <si>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</si>
  <si>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</si>
  <si>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</si>
  <si>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</si>
  <si>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</si>
  <si>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</si>
  <si>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</si>
  <si>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</si>
  <si>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</si>
  <si>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</si>
  <si>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</si>
  <si>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</si>
  <si>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</si>
  <si>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</si>
  <si>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</si>
  <si>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</si>
  <si>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</si>
  <si>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</si>
  <si>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</si>
  <si>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</si>
  <si>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</si>
  <si>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</si>
  <si>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</si>
  <si>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</si>
  <si>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</si>
  <si>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</si>
  <si>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</si>
  <si>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</si>
  <si>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</si>
  <si>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</si>
  <si>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</si>
  <si>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</si>
  <si>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</si>
  <si>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</si>
  <si>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</si>
  <si>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</si>
  <si>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</si>
  <si>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</si>
  <si>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</si>
  <si>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</si>
  <si>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</si>
  <si>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</si>
  <si>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</si>
  <si>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</si>
  <si>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</si>
  <si>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</si>
  <si>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</si>
  <si>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</si>
  <si>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</si>
  <si>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</si>
  <si>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</si>
  <si>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</si>
  <si>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</si>
  <si>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90/50гр</t>
  </si>
  <si>
    <t>28.02.2025год</t>
  </si>
  <si>
    <t>мармелад</t>
  </si>
  <si>
    <t>30гр</t>
  </si>
  <si>
    <t>Сыр</t>
  </si>
  <si>
    <t>15гр</t>
  </si>
  <si>
    <t>сыр голланд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</si>
</sst>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948608"/>
        <c:axId val="288950144"/>
      </c:barChart>
      <c:catAx>
        <c:axId val="28894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88950144"/>
        <c:crosses val="autoZero"/>
        <c:auto val="1"/>
        <c:lblAlgn val="ctr"/>
        <c:lblOffset val="100"/>
        <c:noMultiLvlLbl val="0"/>
      </c:catAx>
      <c:valAx>
        <c:axId val="2889501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8894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006720"/>
        <c:axId val="289008256"/>
      </c:barChart>
      <c:catAx>
        <c:axId val="28900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89008256"/>
        <c:crosses val="autoZero"/>
        <c:auto val="1"/>
        <c:lblAlgn val="ctr"/>
        <c:lblOffset val="100"/>
        <c:noMultiLvlLbl val="0"/>
      </c:catAx>
      <c:valAx>
        <c:axId val="289008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890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M34" sqref="M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20</v>
      </c>
    </row>
    <row r="6" spans="1:18" x14ac:dyDescent="0.25">
      <c r="F6" s="3"/>
      <c r="G6" t="s">
        <v>219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79</v>
      </c>
      <c r="E11" s="6">
        <v>85</v>
      </c>
      <c r="F11" s="6">
        <f>E11*D11</f>
        <v>6715</v>
      </c>
      <c r="G11" s="7">
        <f>P40/H11</f>
        <v>91.047873417721533</v>
      </c>
      <c r="H11" s="8">
        <v>79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7192.7820000000011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5"/>
      <c r="R14" s="35"/>
    </row>
    <row r="15" spans="1:18" ht="15.75" x14ac:dyDescent="0.25">
      <c r="A15" s="11"/>
      <c r="B15" s="12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5"/>
      <c r="R15" s="35"/>
    </row>
    <row r="16" spans="1:18" ht="87.75" customHeight="1" x14ac:dyDescent="0.25">
      <c r="A16" s="13"/>
      <c r="B16" s="14"/>
      <c r="C16" s="66"/>
      <c r="D16" s="15" t="s">
        <v>194</v>
      </c>
      <c r="E16" s="15" t="s">
        <v>195</v>
      </c>
      <c r="F16" s="15" t="s">
        <v>35</v>
      </c>
      <c r="G16" s="16" t="s">
        <v>196</v>
      </c>
      <c r="H16" s="16" t="s">
        <v>220</v>
      </c>
      <c r="I16" s="16" t="s">
        <v>222</v>
      </c>
      <c r="J16" s="16"/>
      <c r="K16" s="16"/>
      <c r="L16" s="16"/>
      <c r="M16" s="46"/>
      <c r="N16" s="48"/>
      <c r="O16" s="51"/>
      <c r="P16" s="53"/>
      <c r="Q16" s="35"/>
      <c r="R16" s="35"/>
    </row>
    <row r="17" spans="1:20" ht="15.75" x14ac:dyDescent="0.25">
      <c r="A17" s="17"/>
      <c r="B17" s="12" t="s">
        <v>36</v>
      </c>
      <c r="C17" s="18"/>
      <c r="D17" s="18">
        <v>79</v>
      </c>
      <c r="E17" s="18">
        <v>79</v>
      </c>
      <c r="F17" s="18">
        <v>79</v>
      </c>
      <c r="G17" s="18">
        <v>79</v>
      </c>
      <c r="H17" s="18">
        <v>79</v>
      </c>
      <c r="I17" s="18">
        <v>79</v>
      </c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218</v>
      </c>
      <c r="E18" s="21" t="s">
        <v>185</v>
      </c>
      <c r="F18" s="21" t="s">
        <v>186</v>
      </c>
      <c r="G18" s="21" t="s">
        <v>217</v>
      </c>
      <c r="H18" s="21" t="s">
        <v>221</v>
      </c>
      <c r="I18" s="21" t="s">
        <v>223</v>
      </c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9.48</v>
      </c>
      <c r="O19" s="33">
        <v>430</v>
      </c>
      <c r="P19" s="33">
        <f>N19*O19</f>
        <v>4076.4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8.0000000000000002E-3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6.8000000000000005E-2</v>
      </c>
      <c r="N20" s="26">
        <f>M20*H11</f>
        <v>5.3720000000000008</v>
      </c>
      <c r="O20" s="7">
        <v>48</v>
      </c>
      <c r="P20" s="33">
        <f>N20*O20</f>
        <v>257.85600000000005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0.39500000000000002</v>
      </c>
      <c r="O21" s="7">
        <v>19</v>
      </c>
      <c r="P21" s="33">
        <f t="shared" ref="P21:P26" si="1">N21*O21</f>
        <v>7.5050000000000008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0.39500000000000002</v>
      </c>
      <c r="O22" s="7">
        <v>156</v>
      </c>
      <c r="P22" s="33">
        <f t="shared" si="1"/>
        <v>61.620000000000005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0.39500000000000002</v>
      </c>
      <c r="O23" s="7">
        <v>34</v>
      </c>
      <c r="P23" s="33">
        <f t="shared" si="1"/>
        <v>13.43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0.01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0.01</v>
      </c>
      <c r="N24" s="26">
        <f>M24*H11</f>
        <v>0.79</v>
      </c>
      <c r="O24" s="7">
        <v>205</v>
      </c>
      <c r="P24" s="33">
        <f t="shared" si="1"/>
        <v>161.95000000000002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6.0000000000000001E-3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6.0000000000000001E-3</v>
      </c>
      <c r="N25" s="26">
        <f>M25*H11</f>
        <v>0.47400000000000003</v>
      </c>
      <c r="O25" s="7">
        <v>166.66</v>
      </c>
      <c r="P25" s="33">
        <v>78.989999999999995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0.63200000000000001</v>
      </c>
      <c r="O26" s="7">
        <v>40</v>
      </c>
      <c r="P26" s="33">
        <f t="shared" si="1"/>
        <v>25.28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4.1870000000000003</v>
      </c>
      <c r="O27" s="7">
        <v>43</v>
      </c>
      <c r="P27" s="33">
        <f>O27*N27</f>
        <v>180.04100000000003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0.55300000000000005</v>
      </c>
      <c r="O28" s="7">
        <v>700</v>
      </c>
      <c r="P28" s="33">
        <f t="shared" ref="P28:P30" si="2">N28*O28</f>
        <v>387.1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7.9000000000000001E-2</v>
      </c>
      <c r="O29" s="7">
        <v>550</v>
      </c>
      <c r="P29" s="33">
        <f t="shared" si="2"/>
        <v>43.45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1.1850000000000001</v>
      </c>
      <c r="O30" s="7">
        <v>76</v>
      </c>
      <c r="P30" s="33">
        <f t="shared" si="2"/>
        <v>90.06</v>
      </c>
      <c r="Q30" s="35"/>
      <c r="R30" s="35"/>
    </row>
    <row r="31" spans="1:20" ht="15.75" x14ac:dyDescent="0.25">
      <c r="A31" s="23">
        <v>13</v>
      </c>
      <c r="B31" s="6" t="s">
        <v>220</v>
      </c>
      <c r="C31" s="25" t="s">
        <v>85</v>
      </c>
      <c r="D31" s="25"/>
      <c r="E31" s="25"/>
      <c r="F31" s="25"/>
      <c r="G31" s="25"/>
      <c r="H31" s="25">
        <v>0.03</v>
      </c>
      <c r="I31" s="25"/>
      <c r="J31" s="25"/>
      <c r="K31" s="25"/>
      <c r="L31" s="25"/>
      <c r="M31" s="26">
        <v>0.03</v>
      </c>
      <c r="N31" s="26">
        <v>79</v>
      </c>
      <c r="O31" s="7">
        <v>13</v>
      </c>
      <c r="P31" s="33">
        <v>1027</v>
      </c>
      <c r="Q31" s="35"/>
      <c r="R31" s="35"/>
    </row>
    <row r="32" spans="1:20" ht="15.75" x14ac:dyDescent="0.25">
      <c r="A32" s="23">
        <v>17</v>
      </c>
      <c r="B32" s="6" t="s">
        <v>224</v>
      </c>
      <c r="C32" s="25" t="s">
        <v>40</v>
      </c>
      <c r="D32" s="25"/>
      <c r="E32" s="25"/>
      <c r="F32" s="25"/>
      <c r="G32" s="25"/>
      <c r="H32" s="25"/>
      <c r="I32" s="25">
        <v>1.4999999999999999E-2</v>
      </c>
      <c r="J32" s="25"/>
      <c r="K32" s="25"/>
      <c r="L32" s="25"/>
      <c r="M32" s="26">
        <v>1.4999999999999999E-2</v>
      </c>
      <c r="N32" s="26">
        <v>1.1850000000000001</v>
      </c>
      <c r="O32" s="7">
        <v>660</v>
      </c>
      <c r="P32" s="33">
        <v>782.1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63" t="s">
        <v>70</v>
      </c>
      <c r="B40" s="6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7192.7820000000011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2024-11-28T17:03:31Z</cp:lastPrinted>
  <dcterms:created xsi:type="dcterms:W3CDTF">2019-01-18T12:27:00Z</dcterms:created>
  <dcterms:modified xsi:type="dcterms:W3CDTF">2025-02-14T14:16:28Z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