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P32" i="270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<sst xmlns="http://schemas.openxmlformats.org/spreadsheetml/2006/main" count="4812" uniqueCount="221">
  <si>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</si>
  <si>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</si>
  <si>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</si>
  <si>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</si>
  <si>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</si>
  <si>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</si>
  <si>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</si>
  <si>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</si>
  <si>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</si>
  <si>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</si>
  <si>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</si>
  <si>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</si>
  <si>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</si>
  <si>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</si>
  <si>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</si>
  <si>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</si>
  <si>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</si>
  <si>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</si>
  <si>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</si>
  <si>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</si>
  <si>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</si>
  <si>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</si>
  <si>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</si>
  <si>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</si>
  <si>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</si>
  <si>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</si>
  <si>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</si>
  <si>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</si>
  <si>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</si>
  <si>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</si>
  <si>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</si>
  <si>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</si>
  <si>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</si>
  <si>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</si>
  <si>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</si>
  <si>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</si>
  <si>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</si>
  <si>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</si>
  <si>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</si>
  <si>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</si>
  <si>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</si>
  <si>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</si>
  <si>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</si>
  <si>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</si>
  <si>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</si>
  <si>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</si>
  <si>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</si>
  <si>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</si>
  <si>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</si>
  <si>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</si>
  <si>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</si>
  <si>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</si>
  <si>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</si>
  <si>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</si>
  <si>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</si>
  <si>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</si>
  <si>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</si>
  <si>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</si>
  <si>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</si>
  <si>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</si>
  <si>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</si>
  <si>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</si>
  <si>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</si>
  <si>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</si>
  <si>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</si>
  <si>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</si>
  <si>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</si>
  <si>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</si>
  <si>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</si>
  <si>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</si>
  <si>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</si>
  <si>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</si>
  <si>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</si>
  <si>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</si>
  <si>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</si>
  <si>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</si>
  <si>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</si>
  <si>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</si>
  <si>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</si>
  <si>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</si>
  <si>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</si>
  <si>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</si>
  <si>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</si>
  <si>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</si>
  <si>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</si>
  <si>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</si>
  <si>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</si>
  <si>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</si>
  <si>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</si>
  <si>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</si>
  <si>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</si>
  <si>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</si>
  <si>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</si>
  <si>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</si>
  <si>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</si>
  <si>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</si>
  <si>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</si>
  <si>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</si>
  <si>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</si>
  <si>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</si>
  <si>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</si>
  <si>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</si>
  <si>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</si>
  <si>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</si>
  <si>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</si>
  <si>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</si>
  <si>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</si>
  <si>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</si>
  <si>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</si>
  <si>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</si>
  <si>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</si>
  <si>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</si>
  <si>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</si>
  <si>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</si>
  <si>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</si>
  <si>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</si>
  <si>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</si>
  <si>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</si>
  <si>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</si>
  <si>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</si>
  <si>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</si>
  <si>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</si>
  <si>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</si>
  <si>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</si>
  <si>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</si>
  <si>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</si>
  <si>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</si>
  <si>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</si>
  <si>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</si>
  <si>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</si>
  <si>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</si>
  <si>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</si>
  <si>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</si>
  <si>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</si>
  <si>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</si>
  <si>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</si>
  <si>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</si>
  <si>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</si>
  <si>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</si>
  <si>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</si>
  <si>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</si>
  <si>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</si>
  <si>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</si>
  <si>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</si>
  <si>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</si>
  <si>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</si>
  <si>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</si>
  <si>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</si>
  <si>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</si>
  <si>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</si>
  <si>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</si>
  <si>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</si>
  <si>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</si>
  <si>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</si>
  <si>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</si>
  <si>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</si>
  <si>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</si>
  <si>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</si>
  <si>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</si>
  <si>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</si>
  <si>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</si>
  <si>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</si>
  <si>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</si>
  <si>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</si>
  <si>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</si>
  <si>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</si>
  <si>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</si>
  <si>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</si>
  <si>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</si>
  <si>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</si>
  <si>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</si>
  <si>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</si>
  <si>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</si>
  <si>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</si>
  <si>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</si>
  <si>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</si>
  <si>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</si>
  <si>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</si>
  <si>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</si>
  <si>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</si>
  <si>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</si>
  <si>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</si>
  <si>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</si>
  <si>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</si>
  <si>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</si>
  <si>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</si>
  <si>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</si>
  <si>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</si>
  <si>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</si>
  <si>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</si>
  <si>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</si>
  <si>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</si>
  <si>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</si>
  <si>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</si>
  <si>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</si>
  <si>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</si>
  <si>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</si>
  <si>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</si>
  <si>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</si>
  <si>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</si>
  <si>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</si>
  <si>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</si>
  <si>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</si>
  <si>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</si>
  <si>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</si>
  <si>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</si>
  <si>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</si>
  <si>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</si>
  <si>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</si>
  <si>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</si>
  <si>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</si>
  <si>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</si>
  <si>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</si>
  <si>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</si>
  <si>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</si>
  <si>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</si>
  <si>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</si>
  <si>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</si>
  <si>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26.02.2025год</t>
  </si>
  <si>
    <t>печенье</t>
  </si>
  <si>
    <t>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</si>
</sst>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topLeftCell="A13" zoomScale="82" zoomScaleNormal="82" workbookViewId="0">
      <selection activeCell="J29" sqref="J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/>
      <c r="G7" t="s">
        <v>218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83.043639999999968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6643.4911999999977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219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185</v>
      </c>
      <c r="F19" s="21" t="s">
        <v>186</v>
      </c>
      <c r="G19" s="21" t="s">
        <v>187</v>
      </c>
      <c r="H19" s="21" t="s">
        <v>220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9.2999999999999999E-2</v>
      </c>
      <c r="E20" s="26"/>
      <c r="F20" s="25"/>
      <c r="G20" s="26"/>
      <c r="H20" s="26"/>
      <c r="I20" s="26"/>
      <c r="J20" s="26"/>
      <c r="K20" s="26"/>
      <c r="L20" s="26"/>
      <c r="M20" s="26">
        <v>9.2999999999999999E-2</v>
      </c>
      <c r="N20" s="26">
        <f>M20*H12</f>
        <v>7.4399999999999995</v>
      </c>
      <c r="O20" s="33">
        <v>580</v>
      </c>
      <c r="P20" s="33">
        <f>N20*O20</f>
        <v>4315.2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</v>
      </c>
      <c r="O21" s="7">
        <v>40</v>
      </c>
      <c r="P21" s="33">
        <f>N21*O21</f>
        <v>32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19</v>
      </c>
      <c r="P22" s="33">
        <f t="shared" ref="P22:P27" si="1">N22*O22</f>
        <v>10.64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156</v>
      </c>
      <c r="P23" s="33">
        <f t="shared" si="1"/>
        <v>62.400000000000006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81</v>
      </c>
      <c r="P24" s="33">
        <f t="shared" si="1"/>
        <v>32.4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</v>
      </c>
      <c r="O25" s="7">
        <v>35</v>
      </c>
      <c r="P25" s="33">
        <f t="shared" si="1"/>
        <v>8.4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</v>
      </c>
      <c r="O27" s="7">
        <v>34</v>
      </c>
      <c r="P27" s="33">
        <f t="shared" si="1"/>
        <v>8.16</v>
      </c>
      <c r="Q27" s="35"/>
      <c r="R27" s="35"/>
    </row>
    <row r="28" spans="1:20" ht="15.75" x14ac:dyDescent="0.25">
      <c r="A28" s="23">
        <v>12</v>
      </c>
      <c r="B28" s="6" t="s">
        <v>199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</v>
      </c>
      <c r="O28" s="7">
        <v>166.66</v>
      </c>
      <c r="P28" s="33">
        <f>O28*N28</f>
        <v>53.331200000000003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</v>
      </c>
      <c r="O29" s="7">
        <v>76</v>
      </c>
      <c r="P29" s="33">
        <f>N29*O29</f>
        <v>91.2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</v>
      </c>
      <c r="O30" s="7">
        <v>50</v>
      </c>
      <c r="P30" s="33">
        <f>N30*O30</f>
        <v>200</v>
      </c>
      <c r="Q30" s="35"/>
      <c r="R30" s="35"/>
    </row>
    <row r="31" spans="1:20" ht="15.75" x14ac:dyDescent="0.25">
      <c r="A31" s="23">
        <v>15</v>
      </c>
      <c r="B31" s="6" t="s">
        <v>200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</v>
      </c>
      <c r="O31" s="7">
        <v>700</v>
      </c>
      <c r="P31" s="33">
        <f>N31*O31</f>
        <v>280</v>
      </c>
      <c r="Q31" s="35"/>
      <c r="R31" s="35"/>
    </row>
    <row r="32" spans="1:20" ht="15.75" x14ac:dyDescent="0.25">
      <c r="A32" s="23">
        <v>16</v>
      </c>
      <c r="B32" s="6" t="s">
        <v>201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4.8</v>
      </c>
      <c r="O32" s="7">
        <v>48</v>
      </c>
      <c r="P32" s="33">
        <f>N32*O32</f>
        <v>230.39999999999998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0.08</v>
      </c>
      <c r="O33" s="7">
        <v>550</v>
      </c>
      <c r="P33" s="33">
        <f>N33*O33</f>
        <v>44</v>
      </c>
      <c r="Q33" s="35"/>
      <c r="R33" s="35"/>
    </row>
    <row r="34" spans="1:18" ht="15.75" x14ac:dyDescent="0.25">
      <c r="A34" s="23">
        <v>20</v>
      </c>
      <c r="B34" s="6" t="s">
        <v>219</v>
      </c>
      <c r="C34" s="25" t="s">
        <v>85</v>
      </c>
      <c r="D34" s="25"/>
      <c r="E34" s="25"/>
      <c r="F34" s="25"/>
      <c r="G34" s="25"/>
      <c r="H34" s="25">
        <v>0.04</v>
      </c>
      <c r="I34" s="25"/>
      <c r="J34" s="25"/>
      <c r="K34" s="25"/>
      <c r="L34" s="25"/>
      <c r="M34" s="26">
        <v>0.04</v>
      </c>
      <c r="N34" s="26">
        <v>80</v>
      </c>
      <c r="O34" s="7">
        <v>15</v>
      </c>
      <c r="P34" s="33">
        <v>1200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6643.4911999999977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2025-02-16T16:45:13Z</cp:lastPrinted>
  <dcterms:created xsi:type="dcterms:W3CDTF">2019-01-18T12:27:00Z</dcterms:created>
  <dcterms:modified xsi:type="dcterms:W3CDTF">2025-02-16T16:45:33Z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