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<sst xmlns="http://schemas.openxmlformats.org/spreadsheetml/2006/main" count="4810" uniqueCount="223">
  <si>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</si>
  <si>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</si>
  <si>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</si>
  <si>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</si>
  <si>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</si>
  <si>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</si>
  <si>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</si>
  <si>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</si>
  <si>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</si>
  <si>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</si>
  <si>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</si>
  <si>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</si>
  <si>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</si>
  <si>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</si>
  <si>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</si>
  <si>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</si>
  <si>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</si>
  <si>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</si>
  <si>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</si>
  <si>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</si>
  <si>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</si>
  <si>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</si>
  <si>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</si>
  <si>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</si>
  <si>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</si>
  <si>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</si>
  <si>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</si>
  <si>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</si>
  <si>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</si>
  <si>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</si>
  <si>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</si>
  <si>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</si>
  <si>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</si>
  <si>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</si>
  <si>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</si>
  <si>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</si>
  <si>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</si>
  <si>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</si>
  <si>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</si>
  <si>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</si>
  <si>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</si>
  <si>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</si>
  <si>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</si>
  <si>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</si>
  <si>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</si>
  <si>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</si>
  <si>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</si>
  <si>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</si>
  <si>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</si>
  <si>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</si>
  <si>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</si>
  <si>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</si>
  <si>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</si>
  <si>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</si>
  <si>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</si>
  <si>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</si>
  <si>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</si>
  <si>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</si>
  <si>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</si>
  <si>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</si>
  <si>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</si>
  <si>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</si>
  <si>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</si>
  <si>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</si>
  <si>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</si>
  <si>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</si>
  <si>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</si>
  <si>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</si>
  <si>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</si>
  <si>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</si>
  <si>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</si>
  <si>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</si>
  <si>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</si>
  <si>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</si>
  <si>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</si>
  <si>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</si>
  <si>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</si>
  <si>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</si>
  <si>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</si>
  <si>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</si>
  <si>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</si>
  <si>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</si>
  <si>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</si>
  <si>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</si>
  <si>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</si>
  <si>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</si>
  <si>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</si>
  <si>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</si>
  <si>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</si>
  <si>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</si>
  <si>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</si>
  <si>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</si>
  <si>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</si>
  <si>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</si>
  <si>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</si>
  <si>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</si>
  <si>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</si>
  <si>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</si>
  <si>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</si>
  <si>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</si>
  <si>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</si>
  <si>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</si>
  <si>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</si>
  <si>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</si>
  <si>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</si>
  <si>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</si>
  <si>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</si>
  <si>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</si>
  <si>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</si>
  <si>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</si>
  <si>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</si>
  <si>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</si>
  <si>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</si>
  <si>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</si>
  <si>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</si>
  <si>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</si>
  <si>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</si>
  <si>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</si>
  <si>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</si>
  <si>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</si>
  <si>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</si>
  <si>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</si>
  <si>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</si>
  <si>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</si>
  <si>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</si>
  <si>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</si>
  <si>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</si>
  <si>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</si>
  <si>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</si>
  <si>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</si>
  <si>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</si>
  <si>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</si>
  <si>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</si>
  <si>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</si>
  <si>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</si>
  <si>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</si>
  <si>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</si>
  <si>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</si>
  <si>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</si>
  <si>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</si>
  <si>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</si>
  <si>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</si>
  <si>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</si>
  <si>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</si>
  <si>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</si>
  <si>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</si>
  <si>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</si>
  <si>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</si>
  <si>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</si>
  <si>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</si>
  <si>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</si>
  <si>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</si>
  <si>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</si>
  <si>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</si>
  <si>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</si>
  <si>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</si>
  <si>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</si>
  <si>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</si>
  <si>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</si>
  <si>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</si>
  <si>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</si>
  <si>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</si>
  <si>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</si>
  <si>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</si>
  <si>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</si>
  <si>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</si>
  <si>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</si>
  <si>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</si>
  <si>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</si>
  <si>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</si>
  <si>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</si>
  <si>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</si>
  <si>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</si>
  <si>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</si>
  <si>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</si>
  <si>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</si>
  <si>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</si>
  <si>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</si>
  <si>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</si>
  <si>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</si>
  <si>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</si>
  <si>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</si>
  <si>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</si>
  <si>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</si>
  <si>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</si>
  <si>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</si>
  <si>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</si>
  <si>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</si>
  <si>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</si>
  <si>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</si>
  <si>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</si>
  <si>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</si>
  <si>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</si>
  <si>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</si>
  <si>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</si>
  <si>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</si>
  <si>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</si>
  <si>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</si>
  <si>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</si>
  <si>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</si>
  <si>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</si>
  <si>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</si>
  <si>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</si>
  <si>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</si>
  <si>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</si>
  <si>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</si>
  <si>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</si>
  <si>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</si>
  <si>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</si>
  <si>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</si>
  <si>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</si>
  <si>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</si>
  <si>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</si>
  <si>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</si>
  <si>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</si>
  <si>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</si>
  <si>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</si>
  <si>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</si>
  <si>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</si>
  <si>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90/50гр</t>
  </si>
  <si>
    <t>21.02.2025год</t>
  </si>
  <si>
    <t>печенье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</si>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</sst>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J31" sqref="J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P44/H12</f>
        <v>102.04830000000001</v>
      </c>
      <c r="H12" s="8">
        <v>63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6429.0429000000004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221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63</v>
      </c>
      <c r="E18" s="18">
        <v>63</v>
      </c>
      <c r="F18" s="18">
        <v>63</v>
      </c>
      <c r="G18" s="18">
        <v>63</v>
      </c>
      <c r="H18" s="18">
        <v>63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219</v>
      </c>
      <c r="E19" s="21" t="s">
        <v>185</v>
      </c>
      <c r="F19" s="21" t="s">
        <v>187</v>
      </c>
      <c r="G19" s="21" t="s">
        <v>186</v>
      </c>
      <c r="H19" s="21" t="s">
        <v>222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197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v>0.12</v>
      </c>
      <c r="N20" s="26">
        <f>M20*H12</f>
        <v>7.56</v>
      </c>
      <c r="O20" s="33">
        <v>430</v>
      </c>
      <c r="P20" s="33">
        <v>3250.8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7.0000000000000001E-3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2" si="0">SUM(D21:L21)</f>
        <v>7.0000000000000001E-3</v>
      </c>
      <c r="N21" s="26">
        <f>M21*H12</f>
        <v>0.441</v>
      </c>
      <c r="O21" s="7">
        <v>40</v>
      </c>
      <c r="P21" s="33">
        <f>N21*O21</f>
        <v>17.64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0.315</v>
      </c>
      <c r="O22" s="7">
        <v>19</v>
      </c>
      <c r="P22" s="33">
        <f t="shared" ref="P22:P26" si="1">N22*O22</f>
        <v>5.9850000000000003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0.315</v>
      </c>
      <c r="O23" s="7">
        <v>156</v>
      </c>
      <c r="P23" s="33">
        <f t="shared" si="1"/>
        <v>49.14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0.01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M24*H12</f>
        <v>0.63</v>
      </c>
      <c r="O24" s="7">
        <v>205</v>
      </c>
      <c r="P24" s="33">
        <f t="shared" si="1"/>
        <v>129.15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5.0000000000000001E-3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0.315</v>
      </c>
      <c r="O25" s="7">
        <v>34</v>
      </c>
      <c r="P25" s="33">
        <f t="shared" si="1"/>
        <v>10.71</v>
      </c>
      <c r="Q25" s="35"/>
      <c r="R25" s="35"/>
      <c r="T25" s="40"/>
    </row>
    <row r="26" spans="1:20" ht="15.75" x14ac:dyDescent="0.25">
      <c r="A26" s="23">
        <v>10</v>
      </c>
      <c r="B26" s="6" t="s">
        <v>199</v>
      </c>
      <c r="C26" s="25" t="s">
        <v>40</v>
      </c>
      <c r="D26" s="25">
        <v>0.01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6.9999999999999993E-2</v>
      </c>
      <c r="N26" s="26">
        <f>M26*H12</f>
        <v>4.4099999999999993</v>
      </c>
      <c r="O26" s="7">
        <v>48</v>
      </c>
      <c r="P26" s="33">
        <f t="shared" si="1"/>
        <v>211.67999999999995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0.1</v>
      </c>
      <c r="G27" s="25"/>
      <c r="H27" s="25"/>
      <c r="I27" s="25"/>
      <c r="J27" s="25"/>
      <c r="K27" s="25"/>
      <c r="L27" s="25"/>
      <c r="M27" s="26">
        <f t="shared" si="0"/>
        <v>0.13</v>
      </c>
      <c r="N27" s="26">
        <f>M27*H12</f>
        <v>8.19</v>
      </c>
      <c r="O27" s="7">
        <v>80</v>
      </c>
      <c r="P27" s="33">
        <f>O27*N27</f>
        <v>655.19999999999993</v>
      </c>
      <c r="Q27" s="35"/>
      <c r="R27" s="35"/>
    </row>
    <row r="28" spans="1:20" ht="15.75" x14ac:dyDescent="0.25">
      <c r="A28" s="23">
        <v>13</v>
      </c>
      <c r="B28" s="6" t="s">
        <v>200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0.315</v>
      </c>
      <c r="O28" s="7">
        <v>166.66</v>
      </c>
      <c r="P28" s="33">
        <f t="shared" ref="P28:P32" si="2">N28*O28</f>
        <v>52.497900000000001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11.34</v>
      </c>
      <c r="O29" s="7">
        <v>53</v>
      </c>
      <c r="P29" s="33">
        <f t="shared" si="2"/>
        <v>601.02</v>
      </c>
      <c r="Q29" s="35"/>
      <c r="R29" s="35"/>
    </row>
    <row r="30" spans="1:20" ht="15.75" x14ac:dyDescent="0.25">
      <c r="A30" s="23">
        <v>15</v>
      </c>
      <c r="B30" s="6" t="s">
        <v>201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0.252</v>
      </c>
      <c r="O30" s="7">
        <v>700</v>
      </c>
      <c r="P30" s="33">
        <f t="shared" si="2"/>
        <v>176.4</v>
      </c>
      <c r="Q30" s="35"/>
      <c r="R30" s="35"/>
    </row>
    <row r="31" spans="1:20" ht="15.75" x14ac:dyDescent="0.25">
      <c r="A31" s="23">
        <v>16</v>
      </c>
      <c r="B31" s="6" t="s">
        <v>218</v>
      </c>
      <c r="C31" s="25" t="s">
        <v>40</v>
      </c>
      <c r="D31" s="25"/>
      <c r="E31" s="25"/>
      <c r="F31" s="25">
        <v>4.0000000000000001E-3</v>
      </c>
      <c r="G31" s="25"/>
      <c r="H31" s="25"/>
      <c r="I31" s="25"/>
      <c r="J31" s="25"/>
      <c r="K31" s="25"/>
      <c r="L31" s="25"/>
      <c r="M31" s="26">
        <f t="shared" si="0"/>
        <v>4.0000000000000001E-3</v>
      </c>
      <c r="N31" s="26">
        <f>M31*H12</f>
        <v>0.252</v>
      </c>
      <c r="O31" s="7">
        <v>1000</v>
      </c>
      <c r="P31" s="33">
        <f t="shared" si="2"/>
        <v>252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0.94499999999999995</v>
      </c>
      <c r="O32" s="7">
        <v>76</v>
      </c>
      <c r="P32" s="33">
        <f t="shared" si="2"/>
        <v>71.819999999999993</v>
      </c>
      <c r="Q32" s="35"/>
      <c r="R32" s="35"/>
    </row>
    <row r="33" spans="1:18" ht="15.75" x14ac:dyDescent="0.25">
      <c r="A33" s="23">
        <v>18</v>
      </c>
      <c r="B33" s="6" t="s">
        <v>221</v>
      </c>
      <c r="C33" s="25" t="s">
        <v>85</v>
      </c>
      <c r="D33" s="25"/>
      <c r="E33" s="25"/>
      <c r="F33" s="25"/>
      <c r="G33" s="25"/>
      <c r="H33" s="25">
        <v>0.03</v>
      </c>
      <c r="I33" s="25"/>
      <c r="J33" s="25"/>
      <c r="K33" s="25"/>
      <c r="L33" s="25"/>
      <c r="M33" s="26">
        <v>0.03</v>
      </c>
      <c r="N33" s="26">
        <v>63</v>
      </c>
      <c r="O33" s="7">
        <v>15</v>
      </c>
      <c r="P33" s="33">
        <v>945</v>
      </c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6429.0429000000004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212</v>
      </c>
      <c r="H17" s="21" t="s">
        <v>187</v>
      </c>
      <c r="I17" s="21" t="s">
        <v>212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2025-02-05T05:42:10Z</cp:lastPrinted>
  <dcterms:created xsi:type="dcterms:W3CDTF">2019-01-18T12:27:00Z</dcterms:created>
  <dcterms:modified xsi:type="dcterms:W3CDTF">2025-02-14T14:21:09Z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