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N28" i="270"/>
  <c r="P28" i="270" s="1"/>
  <c r="M28" i="270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N23" i="270"/>
  <c r="P23" i="270" s="1"/>
  <c r="M23" i="270"/>
  <c r="N22" i="270"/>
  <c r="P22" i="270" s="1"/>
  <c r="M22" i="270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0" l="1"/>
  <c r="G12" i="270" s="1"/>
  <c r="G13" i="270" s="1"/>
</calcChain>
</file>

<file path=xl/sharedStrings.xml><?xml version="1.0" encoding="utf-8"?>
<sst xmlns="http://schemas.openxmlformats.org/spreadsheetml/2006/main" count="4801" uniqueCount="218">
  <si>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</si>
  <si>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</si>
  <si>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</si>
  <si>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</si>
  <si>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</si>
  <si>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</si>
  <si>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</si>
  <si>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</si>
  <si>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</si>
  <si>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</si>
  <si>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</si>
  <si>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</si>
  <si>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</si>
  <si>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</si>
  <si>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</si>
  <si>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</si>
  <si>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</si>
  <si>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</si>
  <si>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</si>
  <si>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</si>
  <si>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</si>
  <si>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</si>
  <si>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</si>
  <si>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</si>
  <si>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</si>
  <si>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</si>
  <si>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</si>
  <si>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</si>
  <si>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</si>
  <si>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</si>
  <si>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</si>
  <si>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</si>
  <si>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</si>
  <si>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</si>
  <si>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</si>
  <si>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</si>
  <si>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</si>
  <si>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</si>
  <si>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</si>
  <si>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</si>
  <si>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</si>
  <si>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</si>
  <si>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</si>
  <si>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</si>
  <si>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</si>
  <si>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</si>
  <si>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</si>
  <si>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</si>
  <si>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</si>
  <si>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</si>
  <si>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</si>
  <si>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</si>
  <si>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</si>
  <si>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</si>
  <si>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</si>
  <si>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</si>
  <si>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</si>
  <si>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</si>
  <si>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</si>
  <si>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</si>
  <si>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</si>
  <si>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</si>
  <si>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</si>
  <si>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</si>
  <si>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</si>
  <si>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</si>
  <si>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</si>
  <si>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</si>
  <si>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</si>
  <si>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</si>
  <si>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</si>
  <si>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</si>
  <si>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</si>
  <si>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</si>
  <si>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</si>
  <si>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</si>
  <si>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</si>
  <si>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</si>
  <si>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</si>
  <si>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</si>
  <si>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</si>
  <si>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</si>
  <si>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</si>
  <si>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</si>
  <si>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</si>
  <si>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</si>
  <si>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</si>
  <si>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</si>
  <si>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</si>
  <si>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</si>
  <si>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</si>
  <si>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</si>
  <si>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</si>
  <si>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</si>
  <si>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</si>
  <si>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</si>
  <si>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</si>
  <si>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</si>
  <si>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</si>
  <si>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</si>
  <si>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</si>
  <si>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</si>
  <si>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</si>
  <si>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</si>
  <si>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</si>
  <si>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</si>
  <si>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</si>
  <si>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</si>
  <si>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</si>
  <si>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</si>
  <si>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</si>
  <si>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</si>
  <si>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</si>
  <si>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</si>
  <si>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</si>
  <si>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</si>
  <si>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</si>
  <si>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</si>
  <si>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</si>
  <si>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</si>
  <si>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</si>
  <si>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</si>
  <si>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</si>
  <si>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</si>
  <si>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</si>
  <si>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</si>
  <si>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</si>
  <si>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</si>
  <si>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</si>
  <si>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</si>
  <si>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</si>
  <si>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</si>
  <si>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</si>
  <si>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</si>
  <si>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</si>
  <si>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</si>
  <si>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</si>
  <si>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</si>
  <si>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</si>
  <si>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</si>
  <si>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</si>
  <si>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</si>
  <si>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</si>
  <si>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</si>
  <si>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</si>
  <si>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</si>
  <si>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</si>
  <si>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</si>
  <si>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</si>
  <si>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</si>
  <si>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</si>
  <si>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</si>
  <si>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</si>
  <si>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</si>
  <si>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</si>
  <si>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</si>
  <si>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</si>
  <si>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</si>
  <si>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</si>
  <si>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</si>
  <si>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</si>
  <si>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</si>
  <si>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</si>
  <si>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</si>
  <si>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</si>
  <si>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</si>
  <si>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</si>
  <si>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</si>
  <si>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</si>
  <si>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</si>
  <si>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</si>
  <si>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</si>
  <si>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</si>
  <si>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</si>
  <si>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</si>
  <si>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</si>
  <si>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</si>
  <si>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</si>
  <si>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</si>
  <si>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</si>
  <si>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</si>
  <si>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</si>
  <si>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</si>
  <si>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</si>
  <si>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</si>
  <si>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</si>
  <si>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</si>
  <si>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</si>
  <si>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</si>
  <si>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</si>
  <si>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</si>
  <si>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</si>
  <si>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 с.п. В-Акбаш</t>
  </si>
  <si>
    <t>1-4 классы</t>
  </si>
  <si>
    <t>Плов из говяд.</t>
  </si>
  <si>
    <t>230гр</t>
  </si>
  <si>
    <t>50гр</t>
  </si>
  <si>
    <t>масло раст.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</si>
  <si>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</si>
  <si>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</si>
  <si>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</si>
  <si>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</si>
  <si>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</si>
  <si>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</si>
  <si>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</si>
  <si>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</si>
  <si>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</si>
  <si>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</si>
  <si>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</si>
  <si>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</si>
  <si>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</si>
  <si>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</si>
  <si>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</si>
  <si>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</si>
  <si>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17.02.2025год</t>
  </si>
  <si>
    <t>Сыр</t>
  </si>
  <si>
    <t>20гр</t>
  </si>
  <si>
    <t>сыр голланд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</si>
</sst>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7" fontId="1" fillId="0" borderId="15" xfId="0" applyNumberFormat="1" applyFont="1" applyBorder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18" ht="87.75" customHeight="1" x14ac:dyDescent="0.25">
      <c r="A17" s="13"/>
      <c r="B17" s="14"/>
      <c r="C17" s="67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topLeftCell="A8" zoomScale="82" zoomScaleNormal="82" workbookViewId="0">
      <selection activeCell="D20" sqref="D2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214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</v>
      </c>
      <c r="E12" s="6">
        <v>85</v>
      </c>
      <c r="F12" s="6">
        <f>E12*D12</f>
        <v>6375</v>
      </c>
      <c r="G12" s="7">
        <f>P48/H12</f>
        <v>92.778999999999982</v>
      </c>
      <c r="H12" s="8">
        <v>63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5845.0769999999993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5"/>
      <c r="R15" s="35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5"/>
      <c r="R16" s="35"/>
    </row>
    <row r="17" spans="1:20" ht="87.75" customHeight="1" x14ac:dyDescent="0.25">
      <c r="A17" s="13"/>
      <c r="B17" s="14"/>
      <c r="C17" s="67"/>
      <c r="D17" s="15" t="s">
        <v>194</v>
      </c>
      <c r="E17" s="15" t="s">
        <v>90</v>
      </c>
      <c r="F17" s="15" t="s">
        <v>35</v>
      </c>
      <c r="G17" s="15" t="s">
        <v>215</v>
      </c>
      <c r="H17" s="16"/>
      <c r="I17" s="16"/>
      <c r="J17" s="16"/>
      <c r="K17" s="16"/>
      <c r="L17" s="16"/>
      <c r="M17" s="47"/>
      <c r="N17" s="49"/>
      <c r="O17" s="52"/>
      <c r="P17" s="54"/>
      <c r="Q17" s="35"/>
      <c r="R17" s="35"/>
    </row>
    <row r="18" spans="1:20" ht="15.75" x14ac:dyDescent="0.25">
      <c r="A18" s="17"/>
      <c r="B18" s="12" t="s">
        <v>36</v>
      </c>
      <c r="C18" s="18"/>
      <c r="D18" s="18">
        <v>63</v>
      </c>
      <c r="E18" s="18">
        <v>63</v>
      </c>
      <c r="F18" s="18">
        <v>63</v>
      </c>
      <c r="G18" s="18">
        <v>63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41" t="s">
        <v>195</v>
      </c>
      <c r="E19" s="21" t="s">
        <v>187</v>
      </c>
      <c r="F19" s="21" t="s">
        <v>186</v>
      </c>
      <c r="G19" s="21" t="s">
        <v>216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9" si="0">SUM(D20:L20)</f>
        <v>0.113</v>
      </c>
      <c r="N20" s="26">
        <f>M20*H12</f>
        <v>7.1189999999999998</v>
      </c>
      <c r="O20" s="33">
        <v>580</v>
      </c>
      <c r="P20" s="33">
        <f>N20*O20</f>
        <v>4129.0199999999995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0.504</v>
      </c>
      <c r="O21" s="7">
        <v>40</v>
      </c>
      <c r="P21" s="33">
        <f>N21*O21</f>
        <v>20.16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0.189</v>
      </c>
      <c r="O22" s="7">
        <v>19</v>
      </c>
      <c r="P22" s="33">
        <f t="shared" ref="P22:P27" si="1">N22*O22</f>
        <v>3.5910000000000002</v>
      </c>
      <c r="Q22" s="35"/>
      <c r="R22" s="35"/>
    </row>
    <row r="23" spans="1:20" ht="15.75" x14ac:dyDescent="0.25">
      <c r="A23" s="23">
        <v>6</v>
      </c>
      <c r="B23" s="6" t="s">
        <v>197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0.63</v>
      </c>
      <c r="O23" s="7">
        <v>156</v>
      </c>
      <c r="P23" s="33">
        <f t="shared" si="1"/>
        <v>98.28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0.08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5.04</v>
      </c>
      <c r="O24" s="7">
        <v>81</v>
      </c>
      <c r="P24" s="33">
        <f t="shared" si="1"/>
        <v>408.24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0.63</v>
      </c>
      <c r="O25" s="7">
        <v>35</v>
      </c>
      <c r="P25" s="33">
        <f t="shared" si="1"/>
        <v>22.05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0.189</v>
      </c>
      <c r="O26" s="7">
        <v>314</v>
      </c>
      <c r="P26" s="33">
        <f t="shared" si="1"/>
        <v>59.346000000000004</v>
      </c>
      <c r="Q26" s="35"/>
      <c r="R26" s="35"/>
      <c r="T26" s="40"/>
    </row>
    <row r="27" spans="1:20" ht="15.75" x14ac:dyDescent="0.25">
      <c r="A27" s="23">
        <v>10</v>
      </c>
      <c r="B27" s="6" t="s">
        <v>43</v>
      </c>
      <c r="C27" s="25" t="s">
        <v>40</v>
      </c>
      <c r="D27" s="25"/>
      <c r="E27" s="25">
        <v>1.4999999999999999E-2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0.94499999999999995</v>
      </c>
      <c r="O27" s="7">
        <v>60</v>
      </c>
      <c r="P27" s="33">
        <f t="shared" si="1"/>
        <v>56.699999999999996</v>
      </c>
      <c r="Q27" s="35"/>
      <c r="R27" s="35"/>
    </row>
    <row r="28" spans="1:20" ht="15.75" x14ac:dyDescent="0.25">
      <c r="A28" s="23">
        <v>12</v>
      </c>
      <c r="B28" s="6" t="s">
        <v>198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3.78</v>
      </c>
      <c r="O28" s="7">
        <v>48</v>
      </c>
      <c r="P28" s="33">
        <f>O28*N28</f>
        <v>181.44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>
        <v>1E-3</v>
      </c>
      <c r="F29" s="25"/>
      <c r="G29" s="25"/>
      <c r="H29" s="25"/>
      <c r="I29" s="25"/>
      <c r="J29" s="25"/>
      <c r="K29" s="25"/>
      <c r="L29" s="25"/>
      <c r="M29" s="26">
        <f t="shared" si="0"/>
        <v>1E-3</v>
      </c>
      <c r="N29" s="26">
        <f>M29*H12</f>
        <v>6.3E-2</v>
      </c>
      <c r="O29" s="7">
        <v>550</v>
      </c>
      <c r="P29" s="33">
        <f t="shared" ref="P29" si="2">N29*O29</f>
        <v>34.65</v>
      </c>
      <c r="Q29" s="35"/>
      <c r="R29" s="35"/>
    </row>
    <row r="30" spans="1:20" ht="15.75" x14ac:dyDescent="0.25">
      <c r="A30" s="23">
        <v>14</v>
      </c>
      <c r="B30" s="6" t="s">
        <v>217</v>
      </c>
      <c r="C30" s="25"/>
      <c r="D30" s="25"/>
      <c r="E30" s="25"/>
      <c r="F30" s="25"/>
      <c r="G30" s="25">
        <v>0.02</v>
      </c>
      <c r="H30" s="25"/>
      <c r="I30" s="25"/>
      <c r="J30" s="25"/>
      <c r="K30" s="25"/>
      <c r="L30" s="25"/>
      <c r="M30" s="26">
        <v>0.02</v>
      </c>
      <c r="N30" s="26">
        <v>1.26</v>
      </c>
      <c r="O30" s="7">
        <v>660</v>
      </c>
      <c r="P30" s="33">
        <v>831.6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5845.0769999999993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200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202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203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204</v>
      </c>
      <c r="G5" t="s">
        <v>5</v>
      </c>
    </row>
    <row r="6" spans="1:18" x14ac:dyDescent="0.25">
      <c r="D6" t="s">
        <v>6</v>
      </c>
      <c r="H6" t="s">
        <v>205</v>
      </c>
    </row>
    <row r="7" spans="1:18" x14ac:dyDescent="0.25">
      <c r="B7" s="4" t="s">
        <v>206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/>
      <c r="E15" s="15"/>
      <c r="F15" s="15"/>
      <c r="G15" s="16" t="s">
        <v>207</v>
      </c>
      <c r="H15" s="16" t="s">
        <v>90</v>
      </c>
      <c r="I15" s="16" t="s">
        <v>208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196</v>
      </c>
      <c r="H17" s="21" t="s">
        <v>187</v>
      </c>
      <c r="I17" s="21" t="s">
        <v>196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209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208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210</v>
      </c>
      <c r="P19" s="33" t="s">
        <v>211</v>
      </c>
      <c r="Q19" s="35"/>
      <c r="R19" s="35"/>
    </row>
    <row r="20" spans="1:18" ht="15.75" x14ac:dyDescent="0.25">
      <c r="A20" s="23">
        <v>3</v>
      </c>
      <c r="B20" s="6" t="s">
        <v>212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213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4" t="s">
        <v>70</v>
      </c>
      <c r="B45" s="6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5"/>
      <c r="R13" s="35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5"/>
      <c r="R14" s="35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5"/>
      <c r="R15" s="35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2025-02-16T16:50:40Z</cp:lastPrinted>
  <dcterms:created xsi:type="dcterms:W3CDTF">2019-01-18T12:27:00Z</dcterms:created>
  <dcterms:modified xsi:type="dcterms:W3CDTF">2025-02-16T16:51:17Z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40C55CF95C5742518E31552837BBC067_12</vt:lpwstr>
  </property>
  <property fmtid="{D5CDD505-2E9C-101B-9397-08002B2CF9AE}" pid="3" name="KSOProductBuildVer">
    <vt:lpwstr>1049-12.2.0.16731</vt:lpwstr>
  </property>
</Properties>
</file>