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N22" i="270"/>
  <c r="P22" i="270" s="1"/>
  <c r="M22" i="270"/>
  <c r="M21" i="270"/>
  <c r="N21" i="270" s="1"/>
  <c r="P21" i="270" s="1"/>
  <c r="N20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70" l="1"/>
  <c r="G12" i="270" s="1"/>
  <c r="G13" i="270" s="1"/>
</calcChain>
</file>

<file path=xl/sharedStrings.xml><?xml version="1.0" encoding="utf-8"?>
<sst xmlns="http://schemas.openxmlformats.org/spreadsheetml/2006/main" count="4806" uniqueCount="221">
  <si>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</si>
  <si>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</si>
  <si>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</si>
  <si>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</si>
  <si>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</si>
  <si>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</si>
  <si>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</si>
  <si>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</si>
  <si>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</si>
  <si>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</si>
  <si>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</si>
  <si>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</si>
  <si>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</si>
  <si>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</si>
  <si>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</si>
  <si>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</si>
  <si>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</si>
  <si>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</si>
  <si>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</si>
  <si>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</si>
  <si>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</si>
  <si>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</si>
  <si>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</si>
  <si>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</si>
  <si>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</si>
  <si>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</si>
  <si>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</si>
  <si>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</si>
  <si>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</si>
  <si>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</si>
  <si>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</si>
  <si>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</si>
  <si>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</si>
  <si>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</si>
  <si>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</si>
  <si>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</si>
  <si>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</si>
  <si>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</si>
  <si>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</si>
  <si>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</si>
  <si>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</si>
  <si>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</si>
  <si>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</si>
  <si>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</si>
  <si>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</si>
  <si>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</si>
  <si>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</si>
  <si>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</si>
  <si>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</si>
  <si>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</si>
  <si>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</si>
  <si>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</si>
  <si>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</si>
  <si>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</si>
  <si>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</si>
  <si>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</si>
  <si>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</si>
  <si>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</si>
  <si>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</si>
  <si>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</si>
  <si>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</si>
  <si>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</si>
  <si>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</si>
  <si>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</si>
  <si>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</si>
  <si>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</si>
  <si>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</si>
  <si>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</si>
  <si>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</si>
  <si>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</si>
  <si>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</si>
  <si>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</si>
  <si>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</si>
  <si>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</si>
  <si>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</si>
  <si>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</si>
  <si>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</si>
  <si>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</si>
  <si>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</si>
  <si>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</si>
  <si>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</si>
  <si>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</si>
  <si>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</si>
  <si>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</si>
  <si>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</si>
  <si>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</si>
  <si>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</si>
  <si>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</si>
  <si>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</si>
  <si>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</si>
  <si>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</si>
  <si>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</si>
  <si>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</si>
  <si>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</si>
  <si>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</si>
  <si>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</si>
  <si>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</si>
  <si>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</si>
  <si>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</si>
  <si>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</si>
  <si>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</si>
  <si>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</si>
  <si>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</si>
  <si>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</si>
  <si>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</si>
  <si>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</si>
  <si>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</si>
  <si>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</si>
  <si>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</si>
  <si>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</si>
  <si>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</si>
  <si>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</si>
  <si>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</si>
  <si>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</si>
  <si>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</si>
  <si>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</si>
  <si>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</si>
  <si>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</si>
  <si>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</si>
  <si>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</si>
  <si>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</si>
  <si>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</si>
  <si>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</si>
  <si>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</si>
  <si>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</si>
  <si>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</si>
  <si>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</si>
  <si>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</si>
  <si>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</si>
  <si>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</si>
  <si>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</si>
  <si>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</si>
  <si>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</si>
  <si>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</si>
  <si>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</si>
  <si>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</si>
  <si>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</si>
  <si>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</si>
  <si>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</si>
  <si>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</si>
  <si>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</si>
  <si>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</si>
  <si>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</si>
  <si>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</si>
  <si>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</si>
  <si>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</si>
  <si>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</si>
  <si>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</si>
  <si>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</si>
  <si>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</si>
  <si>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</si>
  <si>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</si>
  <si>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</si>
  <si>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</si>
  <si>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</si>
  <si>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</si>
  <si>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</si>
  <si>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</si>
  <si>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</si>
  <si>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</si>
  <si>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</si>
  <si>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</si>
  <si>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</si>
  <si>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</si>
  <si>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</si>
  <si>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</si>
  <si>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</si>
  <si>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</si>
  <si>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</si>
  <si>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</si>
  <si>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</si>
  <si>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</si>
  <si>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</si>
  <si>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</si>
  <si>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</si>
  <si>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</si>
  <si>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</si>
  <si>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</si>
  <si>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</si>
  <si>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</si>
  <si>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</si>
  <si>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</si>
  <si>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</si>
  <si>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</si>
  <si>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</si>
  <si>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</si>
  <si>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</si>
  <si>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</si>
  <si>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</si>
  <si>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</si>
  <si>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</si>
  <si>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</si>
  <si>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</si>
  <si>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</si>
  <si>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Котлеты куриные с соусом</t>
  </si>
  <si>
    <t>картофельное пюре</t>
  </si>
  <si>
    <t>какао на молоке</t>
  </si>
  <si>
    <t>курин.филе</t>
  </si>
  <si>
    <t>масло раст.</t>
  </si>
  <si>
    <t>хлеб</t>
  </si>
  <si>
    <t>яйцо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</si>
  <si>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</si>
  <si>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</si>
  <si>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</si>
  <si>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</si>
  <si>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</si>
  <si>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</si>
  <si>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</si>
  <si>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</si>
  <si>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</si>
  <si>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</si>
  <si>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</si>
  <si>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</si>
  <si>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</si>
  <si>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</si>
  <si>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</si>
  <si>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</si>
  <si>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</si>
  <si>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какао</t>
  </si>
  <si>
    <t>90/50гр</t>
  </si>
  <si>
    <t>04.04.2025год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</si>
</sst>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4</v>
      </c>
    </row>
    <row r="7" spans="1:18" x14ac:dyDescent="0.25">
      <c r="F7" s="3"/>
      <c r="G7" t="s">
        <v>220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</v>
      </c>
      <c r="E12" s="6">
        <v>85</v>
      </c>
      <c r="F12" s="6">
        <f>E12*D12</f>
        <v>6375</v>
      </c>
      <c r="G12" s="7">
        <f>P44/H12</f>
        <v>80.421300000000002</v>
      </c>
      <c r="H12" s="8">
        <v>80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6433.7039999999997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6"/>
      <c r="D17" s="15" t="s">
        <v>194</v>
      </c>
      <c r="E17" s="15" t="s">
        <v>195</v>
      </c>
      <c r="F17" s="15" t="s">
        <v>196</v>
      </c>
      <c r="G17" s="15" t="s">
        <v>35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80</v>
      </c>
      <c r="E18" s="18">
        <v>80</v>
      </c>
      <c r="F18" s="18">
        <v>80</v>
      </c>
      <c r="G18" s="18">
        <v>80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219</v>
      </c>
      <c r="E19" s="21" t="s">
        <v>185</v>
      </c>
      <c r="F19" s="21" t="s">
        <v>187</v>
      </c>
      <c r="G19" s="21" t="s">
        <v>186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197</v>
      </c>
      <c r="C20" s="25" t="s">
        <v>40</v>
      </c>
      <c r="D20" s="26">
        <v>0.12</v>
      </c>
      <c r="E20" s="26"/>
      <c r="F20" s="25"/>
      <c r="G20" s="26"/>
      <c r="H20" s="26"/>
      <c r="I20" s="26"/>
      <c r="J20" s="26"/>
      <c r="K20" s="26"/>
      <c r="L20" s="26"/>
      <c r="M20" s="26">
        <v>0.12</v>
      </c>
      <c r="N20" s="26">
        <f>M20*H12</f>
        <v>9.6</v>
      </c>
      <c r="O20" s="33">
        <v>420</v>
      </c>
      <c r="P20" s="33">
        <v>3377.84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7.0000000000000001E-3</v>
      </c>
      <c r="E21" s="25"/>
      <c r="F21" s="25"/>
      <c r="G21" s="25"/>
      <c r="H21" s="25"/>
      <c r="I21" s="25"/>
      <c r="J21" s="25"/>
      <c r="K21" s="25"/>
      <c r="L21" s="25"/>
      <c r="M21" s="26">
        <f t="shared" ref="M21:M32" si="0">SUM(D21:L21)</f>
        <v>7.0000000000000001E-3</v>
      </c>
      <c r="N21" s="26">
        <f>M21*H12</f>
        <v>0.56000000000000005</v>
      </c>
      <c r="O21" s="7">
        <v>45</v>
      </c>
      <c r="P21" s="33">
        <f>N21*O21</f>
        <v>25.200000000000003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</v>
      </c>
      <c r="O22" s="7">
        <v>18</v>
      </c>
      <c r="P22" s="33">
        <f t="shared" ref="P22:P26" si="1">N22*O22</f>
        <v>7.2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0.4</v>
      </c>
      <c r="O23" s="7">
        <v>156</v>
      </c>
      <c r="P23" s="33">
        <f t="shared" si="1"/>
        <v>62.400000000000006</v>
      </c>
      <c r="Q23" s="35"/>
      <c r="R23" s="35"/>
    </row>
    <row r="24" spans="1:20" ht="15.75" x14ac:dyDescent="0.25">
      <c r="A24" s="23">
        <v>8</v>
      </c>
      <c r="B24" s="6" t="s">
        <v>57</v>
      </c>
      <c r="C24" s="25" t="s">
        <v>40</v>
      </c>
      <c r="D24" s="25">
        <v>8.9999999999999993E-3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8.9999999999999993E-3</v>
      </c>
      <c r="N24" s="26">
        <f>M24*H12</f>
        <v>0.72</v>
      </c>
      <c r="O24" s="7">
        <v>205</v>
      </c>
      <c r="P24" s="33">
        <f t="shared" si="1"/>
        <v>147.6</v>
      </c>
      <c r="Q24" s="35"/>
      <c r="R24" s="35"/>
    </row>
    <row r="25" spans="1:20" ht="15.75" x14ac:dyDescent="0.25">
      <c r="A25" s="23">
        <v>9</v>
      </c>
      <c r="B25" s="6" t="s">
        <v>51</v>
      </c>
      <c r="C25" s="25" t="s">
        <v>40</v>
      </c>
      <c r="D25" s="25">
        <v>5.0000000000000001E-3</v>
      </c>
      <c r="E25" s="25"/>
      <c r="F25" s="29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0.4</v>
      </c>
      <c r="O25" s="7">
        <v>34</v>
      </c>
      <c r="P25" s="33">
        <f t="shared" si="1"/>
        <v>13.600000000000001</v>
      </c>
      <c r="Q25" s="35"/>
      <c r="R25" s="35"/>
      <c r="T25" s="40"/>
    </row>
    <row r="26" spans="1:20" ht="15.75" x14ac:dyDescent="0.25">
      <c r="A26" s="23">
        <v>10</v>
      </c>
      <c r="B26" s="6" t="s">
        <v>199</v>
      </c>
      <c r="C26" s="25" t="s">
        <v>40</v>
      </c>
      <c r="D26" s="25">
        <v>0.01</v>
      </c>
      <c r="E26" s="25"/>
      <c r="F26" s="25"/>
      <c r="G26" s="25">
        <v>0.06</v>
      </c>
      <c r="H26" s="25"/>
      <c r="I26" s="25"/>
      <c r="J26" s="25"/>
      <c r="K26" s="25"/>
      <c r="L26" s="25"/>
      <c r="M26" s="26">
        <f t="shared" si="0"/>
        <v>6.9999999999999993E-2</v>
      </c>
      <c r="N26" s="26">
        <f>M26*H12</f>
        <v>5.6</v>
      </c>
      <c r="O26" s="7">
        <v>49</v>
      </c>
      <c r="P26" s="33">
        <f t="shared" si="1"/>
        <v>274.39999999999998</v>
      </c>
      <c r="Q26" s="35"/>
      <c r="R26" s="35"/>
    </row>
    <row r="27" spans="1:20" ht="15.75" x14ac:dyDescent="0.25">
      <c r="A27" s="23">
        <v>12</v>
      </c>
      <c r="B27" s="6" t="s">
        <v>46</v>
      </c>
      <c r="C27" s="25" t="s">
        <v>40</v>
      </c>
      <c r="D27" s="25"/>
      <c r="E27" s="25">
        <v>0.03</v>
      </c>
      <c r="F27" s="25">
        <v>0.1</v>
      </c>
      <c r="G27" s="25"/>
      <c r="H27" s="25"/>
      <c r="I27" s="25"/>
      <c r="J27" s="25"/>
      <c r="K27" s="25"/>
      <c r="L27" s="25"/>
      <c r="M27" s="26">
        <f t="shared" si="0"/>
        <v>0.13</v>
      </c>
      <c r="N27" s="26">
        <f>M27*H12</f>
        <v>10.4</v>
      </c>
      <c r="O27" s="7">
        <v>85</v>
      </c>
      <c r="P27" s="33">
        <f>O27*N27</f>
        <v>884</v>
      </c>
      <c r="Q27" s="35"/>
      <c r="R27" s="35"/>
    </row>
    <row r="28" spans="1:20" ht="15.75" x14ac:dyDescent="0.25">
      <c r="A28" s="23">
        <v>13</v>
      </c>
      <c r="B28" s="6" t="s">
        <v>200</v>
      </c>
      <c r="C28" s="25" t="s">
        <v>40</v>
      </c>
      <c r="D28" s="25">
        <v>5.0000000000000001E-3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0.4</v>
      </c>
      <c r="O28" s="7">
        <v>141.66</v>
      </c>
      <c r="P28" s="33">
        <f t="shared" ref="P28:P32" si="2">N28*O28</f>
        <v>56.664000000000001</v>
      </c>
      <c r="Q28" s="35"/>
      <c r="R28" s="35"/>
    </row>
    <row r="29" spans="1:20" ht="15.75" x14ac:dyDescent="0.25">
      <c r="A29" s="23">
        <v>14</v>
      </c>
      <c r="B29" s="6" t="s">
        <v>55</v>
      </c>
      <c r="C29" s="25" t="s">
        <v>40</v>
      </c>
      <c r="D29" s="25"/>
      <c r="E29" s="25">
        <v>0.18</v>
      </c>
      <c r="F29" s="25"/>
      <c r="G29" s="25"/>
      <c r="H29" s="25"/>
      <c r="I29" s="25"/>
      <c r="J29" s="25"/>
      <c r="K29" s="25"/>
      <c r="L29" s="25"/>
      <c r="M29" s="26">
        <f t="shared" si="0"/>
        <v>0.18</v>
      </c>
      <c r="N29" s="26">
        <f>M29*H12</f>
        <v>14.399999999999999</v>
      </c>
      <c r="O29" s="7">
        <v>65</v>
      </c>
      <c r="P29" s="33">
        <f t="shared" si="2"/>
        <v>935.99999999999989</v>
      </c>
      <c r="Q29" s="35"/>
      <c r="R29" s="35"/>
    </row>
    <row r="30" spans="1:20" ht="15.75" x14ac:dyDescent="0.25">
      <c r="A30" s="23">
        <v>15</v>
      </c>
      <c r="B30" s="6" t="s">
        <v>201</v>
      </c>
      <c r="C30" s="25" t="s">
        <v>40</v>
      </c>
      <c r="D30" s="25"/>
      <c r="E30" s="25">
        <v>4.0000000000000001E-3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M30*H12</f>
        <v>0.32</v>
      </c>
      <c r="O30" s="7">
        <v>700</v>
      </c>
      <c r="P30" s="33">
        <f t="shared" si="2"/>
        <v>224</v>
      </c>
      <c r="Q30" s="35"/>
      <c r="R30" s="35"/>
    </row>
    <row r="31" spans="1:20" ht="15.75" x14ac:dyDescent="0.25">
      <c r="A31" s="23">
        <v>16</v>
      </c>
      <c r="B31" s="6" t="s">
        <v>218</v>
      </c>
      <c r="C31" s="25" t="s">
        <v>40</v>
      </c>
      <c r="D31" s="25"/>
      <c r="E31" s="25"/>
      <c r="F31" s="25">
        <v>4.0000000000000001E-3</v>
      </c>
      <c r="G31" s="25"/>
      <c r="H31" s="25"/>
      <c r="I31" s="25"/>
      <c r="J31" s="25"/>
      <c r="K31" s="25"/>
      <c r="L31" s="25"/>
      <c r="M31" s="26">
        <f t="shared" si="0"/>
        <v>4.0000000000000001E-3</v>
      </c>
      <c r="N31" s="26">
        <f>M31*H12</f>
        <v>0.32</v>
      </c>
      <c r="O31" s="7">
        <v>1050</v>
      </c>
      <c r="P31" s="33">
        <f t="shared" si="2"/>
        <v>336</v>
      </c>
      <c r="Q31" s="35"/>
      <c r="R31" s="35"/>
    </row>
    <row r="32" spans="1:20" ht="15.75" x14ac:dyDescent="0.25">
      <c r="A32" s="23">
        <v>17</v>
      </c>
      <c r="B32" s="6" t="s">
        <v>43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M32*H12</f>
        <v>1.2</v>
      </c>
      <c r="O32" s="7">
        <v>74</v>
      </c>
      <c r="P32" s="33">
        <f t="shared" si="2"/>
        <v>88.8</v>
      </c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38"/>
      <c r="N36" s="38"/>
      <c r="O36" s="25"/>
      <c r="P36" s="39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25"/>
      <c r="P39" s="33"/>
    </row>
    <row r="40" spans="1:18" ht="15" customHeight="1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" customHeight="1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7"/>
    </row>
    <row r="44" spans="1:18" ht="15.75" x14ac:dyDescent="0.25">
      <c r="A44" s="63" t="s">
        <v>70</v>
      </c>
      <c r="B44" s="6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3">
        <f>SUM(P20:P43)</f>
        <v>6433.7039999999997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191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203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205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206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207</v>
      </c>
      <c r="G5" t="s">
        <v>5</v>
      </c>
    </row>
    <row r="6" spans="1:18" x14ac:dyDescent="0.25">
      <c r="D6" t="s">
        <v>6</v>
      </c>
      <c r="H6" t="s">
        <v>208</v>
      </c>
    </row>
    <row r="7" spans="1:18" x14ac:dyDescent="0.25">
      <c r="B7" s="4" t="s">
        <v>209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210</v>
      </c>
      <c r="H15" s="16" t="s">
        <v>90</v>
      </c>
      <c r="I15" s="16" t="s">
        <v>211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212</v>
      </c>
      <c r="H17" s="21" t="s">
        <v>187</v>
      </c>
      <c r="I17" s="21" t="s">
        <v>212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213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211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214</v>
      </c>
      <c r="P19" s="33" t="s">
        <v>215</v>
      </c>
      <c r="Q19" s="35"/>
      <c r="R19" s="35"/>
    </row>
    <row r="20" spans="1:18" ht="15.75" x14ac:dyDescent="0.25">
      <c r="A20" s="23">
        <v>3</v>
      </c>
      <c r="B20" s="6" t="s">
        <v>216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217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2025-03-05T16:15:52Z</cp:lastPrinted>
  <dcterms:created xsi:type="dcterms:W3CDTF">2019-01-18T12:27:00Z</dcterms:created>
  <dcterms:modified xsi:type="dcterms:W3CDTF">2025-03-30T14:45:54Z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FB7D07D73E034BD499C829101879C079_12</vt:lpwstr>
  </property>
  <property fmtid="{D5CDD505-2E9C-101B-9397-08002B2CF9AE}" pid="3" name="KSOProductBuildVer">
    <vt:lpwstr>1049-12.2.0.16731</vt:lpwstr>
  </property>
</Properties>
</file>