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F10" i="276" l="1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<sst xmlns="http://schemas.openxmlformats.org/spreadsheetml/2006/main" count="4871" uniqueCount="216">
  <si>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</si>
  <si>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</si>
  <si>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</si>
  <si>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</si>
  <si>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</si>
  <si>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</si>
  <si>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</si>
  <si>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</si>
  <si>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</si>
  <si>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</si>
  <si>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</si>
  <si>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</si>
  <si>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</si>
  <si>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</si>
  <si>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</si>
  <si>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</si>
  <si>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</si>
  <si>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</si>
  <si>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</si>
  <si>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</si>
  <si>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</si>
  <si>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</si>
  <si>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</si>
  <si>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</si>
  <si>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</si>
  <si>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</si>
  <si>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</si>
  <si>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</si>
  <si>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</si>
  <si>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</si>
  <si>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</si>
  <si>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</si>
  <si>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</si>
  <si>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</si>
  <si>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</si>
  <si>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</si>
  <si>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</si>
  <si>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</si>
  <si>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</si>
  <si>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</si>
  <si>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</si>
  <si>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</si>
  <si>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</si>
  <si>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</si>
  <si>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</si>
  <si>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</si>
  <si>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</si>
  <si>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</si>
  <si>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</si>
  <si>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</si>
  <si>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</si>
  <si>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</si>
  <si>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</si>
  <si>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</si>
  <si>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</si>
  <si>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</si>
  <si>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</si>
  <si>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</si>
  <si>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</si>
  <si>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</si>
  <si>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</si>
  <si>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</si>
  <si>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</si>
  <si>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</si>
  <si>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</si>
  <si>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</si>
  <si>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</si>
  <si>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</si>
  <si>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</si>
  <si>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</si>
  <si>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</si>
  <si>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</si>
  <si>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</si>
  <si>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</si>
  <si>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</si>
  <si>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</si>
  <si>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</si>
  <si>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</si>
  <si>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</si>
  <si>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</si>
  <si>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</si>
  <si>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</si>
  <si>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</si>
  <si>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</si>
  <si>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</si>
  <si>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</si>
  <si>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</si>
  <si>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</si>
  <si>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</si>
  <si>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</si>
  <si>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</si>
  <si>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</si>
  <si>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</si>
  <si>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</si>
  <si>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</si>
  <si>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</si>
  <si>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</si>
  <si>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</si>
  <si>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</si>
  <si>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</si>
  <si>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</si>
  <si>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</si>
  <si>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</si>
  <si>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</si>
  <si>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</si>
  <si>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</si>
  <si>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</si>
  <si>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</si>
  <si>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</si>
  <si>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</si>
  <si>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</si>
  <si>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</si>
  <si>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</si>
  <si>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</si>
  <si>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</si>
  <si>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</si>
  <si>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</si>
  <si>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</si>
  <si>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</si>
  <si>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</si>
  <si>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</si>
  <si>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</si>
  <si>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</si>
  <si>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</si>
  <si>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</si>
  <si>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</si>
  <si>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</si>
  <si>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</si>
  <si>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</si>
  <si>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</si>
  <si>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</si>
  <si>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</si>
  <si>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</si>
  <si>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</si>
  <si>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</si>
  <si>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</si>
  <si>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</si>
  <si>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</si>
  <si>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</si>
  <si>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</si>
  <si>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</si>
  <si>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</si>
  <si>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</si>
  <si>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</si>
  <si>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</si>
  <si>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</si>
  <si>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</si>
  <si>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</si>
  <si>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</si>
  <si>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</si>
  <si>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</si>
  <si>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</si>
  <si>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</si>
  <si>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</si>
  <si>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</si>
  <si>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</si>
  <si>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</si>
  <si>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</si>
  <si>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</si>
  <si>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</si>
  <si>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</si>
  <si>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</si>
  <si>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</si>
  <si>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</si>
  <si>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</si>
  <si>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</si>
  <si>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</si>
  <si>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</si>
  <si>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</si>
  <si>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</si>
  <si>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</si>
  <si>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</si>
  <si>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</si>
  <si>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</si>
  <si>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</si>
  <si>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</si>
  <si>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</si>
  <si>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</si>
  <si>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</si>
  <si>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</si>
  <si>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</si>
  <si>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</si>
  <si>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</si>
  <si>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</si>
  <si>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</si>
  <si>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</si>
  <si>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</si>
  <si>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</si>
  <si>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</si>
  <si>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</si>
  <si>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</si>
  <si>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</si>
  <si>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</si>
  <si>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</si>
  <si>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</si>
  <si>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</si>
  <si>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</si>
  <si>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</si>
  <si>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</si>
  <si>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</si>
  <si>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</si>
  <si>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</si>
  <si>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</si>
  <si>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</si>
  <si>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</si>
  <si>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</si>
  <si>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</si>
  <si>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</si>
  <si>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</si>
  <si>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</si>
  <si>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</si>
  <si>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</si>
  <si>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</si>
  <si>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</si>
  <si>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>10.02.2025год</t>
  </si>
  <si>
    <t xml:space="preserve">  МЕНЮ-ТРЕБОВАНИЕ НА ВЫДАЧУ ПРОДУКТОВ ПИТАНИЯ  №____6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</si>
</sst>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J10" sqref="J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60.62923</v>
      </c>
      <c r="H10" s="6">
        <v>13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788.17998999999998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0.32500000000000001</v>
      </c>
      <c r="O17" s="16">
        <v>34</v>
      </c>
      <c r="P17" s="16">
        <f t="shared" ref="P17:P37" si="0">N17*O17</f>
        <v>11.05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0.06</v>
      </c>
      <c r="E18" s="14"/>
      <c r="F18" s="14"/>
      <c r="G18" s="14"/>
      <c r="H18" s="14"/>
      <c r="I18" s="14"/>
      <c r="J18" s="14"/>
      <c r="K18" s="14">
        <v>1.7000000000000001E-2</v>
      </c>
      <c r="L18" s="14"/>
      <c r="M18" s="15">
        <f t="shared" ref="M18:M38" si="1">SUM(D18:L18)</f>
        <v>7.6999999999999999E-2</v>
      </c>
      <c r="N18" s="15">
        <f>M18*D15</f>
        <v>1.0009999999999999</v>
      </c>
      <c r="O18" s="5">
        <v>80</v>
      </c>
      <c r="P18" s="16">
        <f t="shared" si="0"/>
        <v>80.079999999999984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3.9E-2</v>
      </c>
      <c r="O19" s="5">
        <v>140</v>
      </c>
      <c r="P19" s="16">
        <f t="shared" si="0"/>
        <v>5.46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1.17</v>
      </c>
      <c r="O20" s="5">
        <v>48</v>
      </c>
      <c r="P20" s="16">
        <f t="shared" si="0"/>
        <v>56.16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2.6000000000000002E-2</v>
      </c>
      <c r="O21" s="5">
        <v>650</v>
      </c>
      <c r="P21" s="16">
        <f t="shared" si="0"/>
        <v>16.900000000000002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M22*D15</f>
        <v>0.65</v>
      </c>
      <c r="O22" s="5">
        <v>38</v>
      </c>
      <c r="P22" s="16">
        <f t="shared" si="0"/>
        <v>24.7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0.04</v>
      </c>
      <c r="H23" s="14"/>
      <c r="I23" s="14"/>
      <c r="J23" s="14"/>
      <c r="K23" s="14"/>
      <c r="L23" s="14"/>
      <c r="M23" s="15">
        <f t="shared" si="1"/>
        <v>0.04</v>
      </c>
      <c r="N23" s="15">
        <f>M23*D15</f>
        <v>0.52</v>
      </c>
      <c r="O23" s="5">
        <v>53</v>
      </c>
      <c r="P23" s="16">
        <f t="shared" si="0"/>
        <v>27.560000000000002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5.2000000000000005E-2</v>
      </c>
      <c r="O24" s="5">
        <v>35</v>
      </c>
      <c r="P24" s="16">
        <f t="shared" si="0"/>
        <v>1.82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5.2000000000000005E-2</v>
      </c>
      <c r="O25" s="5">
        <v>30</v>
      </c>
      <c r="P25" s="16">
        <f t="shared" si="0"/>
        <v>1.56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5.0000000000000001E-3</v>
      </c>
      <c r="I26" s="14"/>
      <c r="J26" s="14"/>
      <c r="K26" s="14"/>
      <c r="L26" s="14"/>
      <c r="M26" s="15">
        <f t="shared" si="1"/>
        <v>8.0000000000000002E-3</v>
      </c>
      <c r="N26" s="15">
        <f>M26*D15</f>
        <v>0.10400000000000001</v>
      </c>
      <c r="O26" s="5">
        <v>40</v>
      </c>
      <c r="P26" s="16">
        <f t="shared" si="0"/>
        <v>4.16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3.0000000000000001E-3</v>
      </c>
      <c r="I27" s="14"/>
      <c r="J27" s="14"/>
      <c r="K27" s="14">
        <v>1E-3</v>
      </c>
      <c r="L27" s="14"/>
      <c r="M27" s="15">
        <f t="shared" si="1"/>
        <v>6.0000000000000001E-3</v>
      </c>
      <c r="N27" s="15">
        <f>M27*D15</f>
        <v>7.8E-2</v>
      </c>
      <c r="O27" s="5">
        <v>145</v>
      </c>
      <c r="P27" s="16">
        <f t="shared" si="0"/>
        <v>11.31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5.2000000000000005E-2</v>
      </c>
      <c r="O28" s="5">
        <v>314</v>
      </c>
      <c r="P28" s="16">
        <f t="shared" si="0"/>
        <v>16.328000000000003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3.9E-2</v>
      </c>
      <c r="O29" s="14">
        <v>205</v>
      </c>
      <c r="P29" s="16">
        <f t="shared" si="0"/>
        <v>7.9950000000000001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0.70199999999999996</v>
      </c>
      <c r="O30" s="14">
        <v>580</v>
      </c>
      <c r="P30" s="16">
        <f t="shared" si="0"/>
        <v>407.15999999999997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2</v>
      </c>
      <c r="O31" s="14">
        <v>10</v>
      </c>
      <c r="P31" s="16">
        <f t="shared" si="0"/>
        <v>20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0.48100000000000009</v>
      </c>
      <c r="O32" s="14">
        <v>33</v>
      </c>
      <c r="P32" s="16">
        <f t="shared" si="0"/>
        <v>15.873000000000003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0.46799999999999997</v>
      </c>
      <c r="O33" s="14">
        <v>76</v>
      </c>
      <c r="P33" s="16">
        <f t="shared" si="0"/>
        <v>35.567999999999998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2.6000000000000002E-2</v>
      </c>
      <c r="O34" s="14">
        <v>770</v>
      </c>
      <c r="P34" s="16">
        <f t="shared" si="0"/>
        <v>20.020000000000003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0.32500000000000001</v>
      </c>
      <c r="O35" s="14">
        <v>34</v>
      </c>
      <c r="P35" s="16">
        <f t="shared" si="0"/>
        <v>11.05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6.5000000000000002E-2</v>
      </c>
      <c r="O36" s="14">
        <v>105</v>
      </c>
      <c r="P36" s="16">
        <f t="shared" si="0"/>
        <v>6.8250000000000002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1.3000000000000001E-2</v>
      </c>
      <c r="O37" s="14">
        <v>440</v>
      </c>
      <c r="P37" s="16">
        <f t="shared" si="0"/>
        <v>5.7200000000000006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5.2000000000000005E-2</v>
      </c>
      <c r="O38" s="14">
        <v>17</v>
      </c>
      <c r="P38" s="5">
        <f>N38*O38</f>
        <v>0.88400000000000012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788.18299999999999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2025-02-07T08:29:55Z</dcterms:modified>
</cp:coreProperties>
</file>