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6" i="276" l="1"/>
  <c r="P36" i="276" s="1"/>
  <c r="N33" i="276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<sst xmlns="http://schemas.openxmlformats.org/spreadsheetml/2006/main" count="4868" uniqueCount="220">
  <si>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</si>
  <si>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</si>
  <si>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</si>
  <si>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</si>
  <si>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</si>
  <si>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</si>
  <si>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</si>
  <si>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</si>
  <si>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</si>
  <si>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</si>
  <si>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</si>
  <si>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</si>
  <si>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</si>
  <si>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</si>
  <si>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</si>
  <si>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</si>
  <si>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</si>
  <si>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</si>
  <si>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</si>
  <si>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</si>
  <si>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</si>
  <si>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</si>
  <si>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</si>
  <si>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</si>
  <si>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</si>
  <si>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</si>
  <si>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</si>
  <si>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</si>
  <si>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</si>
  <si>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</si>
  <si>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</si>
  <si>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</si>
  <si>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</si>
  <si>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</si>
  <si>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</si>
  <si>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</si>
  <si>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</si>
  <si>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</si>
  <si>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</si>
  <si>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</si>
  <si>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</si>
  <si>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</si>
  <si>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</si>
  <si>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</si>
  <si>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</si>
  <si>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</si>
  <si>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</si>
  <si>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</si>
  <si>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</si>
  <si>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</si>
  <si>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</si>
  <si>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</si>
  <si>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</si>
  <si>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</si>
  <si>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</si>
  <si>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</si>
  <si>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</si>
  <si>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</si>
  <si>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</si>
  <si>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</si>
  <si>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</si>
  <si>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</si>
  <si>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</si>
  <si>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</si>
  <si>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</si>
  <si>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</si>
  <si>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</si>
  <si>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</si>
  <si>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</si>
  <si>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</si>
  <si>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</si>
  <si>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</si>
  <si>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</si>
  <si>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</si>
  <si>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</si>
  <si>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</si>
  <si>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</si>
  <si>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</si>
  <si>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</si>
  <si>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</si>
  <si>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</si>
  <si>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</si>
  <si>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</si>
  <si>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</si>
  <si>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</si>
  <si>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</si>
  <si>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</si>
  <si>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</si>
  <si>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</si>
  <si>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</si>
  <si>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</si>
  <si>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</si>
  <si>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</si>
  <si>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</si>
  <si>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</si>
  <si>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</si>
  <si>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</si>
  <si>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</si>
  <si>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</si>
  <si>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</si>
  <si>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</si>
  <si>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</si>
  <si>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</si>
  <si>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</si>
  <si>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</si>
  <si>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</si>
  <si>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</si>
  <si>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</si>
  <si>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</si>
  <si>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</si>
  <si>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</si>
  <si>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</si>
  <si>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</si>
  <si>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</si>
  <si>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</si>
  <si>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</si>
  <si>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</si>
  <si>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</si>
  <si>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</si>
  <si>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</si>
  <si>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</si>
  <si>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</si>
  <si>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</si>
  <si>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</si>
  <si>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</si>
  <si>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</si>
  <si>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</si>
  <si>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</si>
  <si>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</si>
  <si>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</si>
  <si>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</si>
  <si>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</si>
  <si>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</si>
  <si>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</si>
  <si>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</si>
  <si>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</si>
  <si>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</si>
  <si>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</si>
  <si>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</si>
  <si>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</si>
  <si>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</si>
  <si>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</si>
  <si>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</si>
  <si>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</si>
  <si>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</si>
  <si>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</si>
  <si>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</si>
  <si>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</si>
  <si>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</si>
  <si>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</si>
  <si>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</si>
  <si>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</si>
  <si>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</si>
  <si>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</si>
  <si>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</si>
  <si>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</si>
  <si>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</si>
  <si>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</si>
  <si>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</si>
  <si>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</si>
  <si>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</si>
  <si>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</si>
  <si>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</si>
  <si>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</si>
  <si>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</si>
  <si>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</si>
  <si>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</si>
  <si>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</si>
  <si>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</si>
  <si>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</si>
  <si>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</si>
  <si>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</si>
  <si>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</si>
  <si>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</si>
  <si>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</si>
  <si>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</si>
  <si>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</si>
  <si>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</si>
  <si>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</si>
  <si>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</si>
  <si>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</si>
  <si>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</si>
  <si>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</si>
  <si>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</si>
  <si>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</si>
  <si>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</si>
  <si>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</si>
  <si>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</si>
  <si>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</si>
  <si>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</si>
  <si>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</si>
  <si>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</si>
  <si>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</si>
  <si>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</si>
  <si>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</si>
  <si>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</si>
  <si>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</si>
  <si>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</si>
  <si>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</si>
  <si>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</si>
  <si>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</si>
  <si>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</si>
  <si>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</si>
  <si>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</si>
  <si>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</si>
  <si>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</si>
  <si>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</si>
  <si>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</si>
  <si>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</si>
  <si>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</si>
  <si>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</si>
  <si>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</si>
  <si>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</si>
  <si>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</si>
  <si>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</si>
  <si>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</si>
  <si>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</si>
  <si>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МКОУ СОШ ДОУ  ИМ.Х.Т. Карашаева с.п.Верхний Акбаш.</t>
  </si>
  <si>
    <t>06.02.2025год</t>
  </si>
  <si>
    <t xml:space="preserve">  МЕНЮ-ТРЕБОВАНИЕ НА ВЫДАЧУ ПРОДУКТОВ ПИТАНИЯ  №____4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</si>
</sst>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Q9" sqref="Q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219</v>
      </c>
    </row>
    <row r="5" spans="1:18" x14ac:dyDescent="0.25">
      <c r="F5" s="20" t="s">
        <v>218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E10*D10</f>
        <v>4320</v>
      </c>
      <c r="G10" s="4">
        <v>60.129165999999998</v>
      </c>
      <c r="H10" s="4">
        <v>36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2164.6499759999997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36</v>
      </c>
      <c r="E15" s="7">
        <v>36</v>
      </c>
      <c r="F15" s="7">
        <v>36</v>
      </c>
      <c r="G15" s="7">
        <v>36</v>
      </c>
      <c r="H15" s="7">
        <v>36</v>
      </c>
      <c r="I15" s="7">
        <v>36</v>
      </c>
      <c r="J15" s="7">
        <v>36</v>
      </c>
      <c r="K15" s="7">
        <v>36</v>
      </c>
      <c r="L15" s="7">
        <v>36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0.04</v>
      </c>
      <c r="E17" s="14"/>
      <c r="F17" s="14"/>
      <c r="G17" s="14"/>
      <c r="H17" s="14"/>
      <c r="I17" s="14">
        <v>5.0000000000000001E-3</v>
      </c>
      <c r="J17" s="14"/>
      <c r="K17" s="14">
        <v>8.0000000000000002E-3</v>
      </c>
      <c r="L17" s="14"/>
      <c r="M17" s="15">
        <f t="shared" ref="M17:M36" si="0">SUM(D17:L17)</f>
        <v>5.2999999999999999E-2</v>
      </c>
      <c r="N17" s="15">
        <f>M17*D15</f>
        <v>1.9079999999999999</v>
      </c>
      <c r="O17" s="5">
        <v>106</v>
      </c>
      <c r="P17" s="16">
        <f t="shared" ref="P17:P22" si="1">N17*O17</f>
        <v>202.24799999999999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1.3319999999999999</v>
      </c>
      <c r="O18" s="5">
        <v>73</v>
      </c>
      <c r="P18" s="16">
        <f t="shared" si="1"/>
        <v>97.23599999999999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7.2000000000000008E-2</v>
      </c>
      <c r="O19" s="5">
        <v>770</v>
      </c>
      <c r="P19" s="16">
        <f t="shared" si="1"/>
        <v>55.440000000000005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2.88</v>
      </c>
      <c r="O20" s="5">
        <v>48</v>
      </c>
      <c r="P20" s="16">
        <f t="shared" si="1"/>
        <v>138.24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5.4</v>
      </c>
      <c r="O21" s="5">
        <v>50</v>
      </c>
      <c r="P21" s="16">
        <f t="shared" si="1"/>
        <v>270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0.108</v>
      </c>
      <c r="O22" s="5">
        <v>35</v>
      </c>
      <c r="P22" s="16">
        <f t="shared" si="1"/>
        <v>3.78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0.72</v>
      </c>
      <c r="O23" s="5">
        <v>43</v>
      </c>
      <c r="P23" s="16">
        <f>O23*N23</f>
        <v>30.959999999999997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0.216</v>
      </c>
      <c r="O24" s="5">
        <v>40</v>
      </c>
      <c r="P24" s="16">
        <f t="shared" ref="P24:P31" si="2">N24*O24</f>
        <v>8.64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7.2000000000000008E-2</v>
      </c>
      <c r="O25" s="5">
        <v>314</v>
      </c>
      <c r="P25" s="16">
        <f t="shared" si="2"/>
        <v>22.608000000000004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2E-3</v>
      </c>
      <c r="I26" s="14">
        <v>2E-3</v>
      </c>
      <c r="J26" s="14"/>
      <c r="K26" s="14">
        <v>1E-3</v>
      </c>
      <c r="L26" s="14"/>
      <c r="M26" s="15">
        <f t="shared" si="0"/>
        <v>5.0000000000000001E-3</v>
      </c>
      <c r="N26" s="15">
        <f>M26*D15</f>
        <v>0.18</v>
      </c>
      <c r="O26" s="5">
        <v>156</v>
      </c>
      <c r="P26" s="16">
        <f>N26*O26</f>
        <v>28.08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5.0000000000000001E-3</v>
      </c>
      <c r="J27" s="14"/>
      <c r="K27" s="14"/>
      <c r="L27" s="14"/>
      <c r="M27" s="15">
        <f t="shared" si="0"/>
        <v>8.0000000000000002E-3</v>
      </c>
      <c r="N27" s="15">
        <f>M27*D15</f>
        <v>0.28800000000000003</v>
      </c>
      <c r="O27" s="5">
        <v>185</v>
      </c>
      <c r="P27" s="16">
        <f>N27*O27</f>
        <v>53.280000000000008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3</v>
      </c>
      <c r="O28" s="5">
        <v>11</v>
      </c>
      <c r="P28" s="16">
        <f t="shared" si="2"/>
        <v>33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5.6000000000000001E-2</v>
      </c>
      <c r="J29" s="14"/>
      <c r="K29" s="14"/>
      <c r="L29" s="14"/>
      <c r="M29" s="15">
        <f t="shared" si="0"/>
        <v>5.6000000000000001E-2</v>
      </c>
      <c r="N29" s="15">
        <f>M29*D15</f>
        <v>2.016</v>
      </c>
      <c r="O29" s="5">
        <v>430</v>
      </c>
      <c r="P29" s="16">
        <f t="shared" si="2"/>
        <v>866.88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3.5000000000000003E-2</v>
      </c>
      <c r="L30" s="14"/>
      <c r="M30" s="15">
        <f t="shared" si="0"/>
        <v>3.7000000000000005E-2</v>
      </c>
      <c r="N30" s="15">
        <f>M30*D15</f>
        <v>1.3320000000000003</v>
      </c>
      <c r="O30" s="5">
        <v>33</v>
      </c>
      <c r="P30" s="16">
        <f t="shared" si="2"/>
        <v>43.95600000000001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0.54</v>
      </c>
      <c r="O31" s="14">
        <v>36</v>
      </c>
      <c r="P31" s="16">
        <f t="shared" si="2"/>
        <v>19.440000000000001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5.0000000000000001E-3</v>
      </c>
      <c r="M32" s="15">
        <f t="shared" si="0"/>
        <v>5.0000000000000001E-3</v>
      </c>
      <c r="N32" s="14">
        <f>M32*D15</f>
        <v>0.18</v>
      </c>
      <c r="O32" s="14">
        <v>17</v>
      </c>
      <c r="P32" s="16">
        <f>N32*O32</f>
        <v>3.06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3.6000000000000004E-2</v>
      </c>
      <c r="O33" s="14">
        <v>440</v>
      </c>
      <c r="P33" s="16">
        <f>N33*O33</f>
        <v>15.840000000000002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6.0000000000000001E-3</v>
      </c>
      <c r="L34" s="14"/>
      <c r="M34" s="15">
        <f t="shared" si="0"/>
        <v>6.0000000000000001E-3</v>
      </c>
      <c r="N34" s="14">
        <f>M34*D15</f>
        <v>0.216</v>
      </c>
      <c r="O34" s="14">
        <v>260</v>
      </c>
      <c r="P34" s="16">
        <f>N34*O34</f>
        <v>56.16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80</v>
      </c>
      <c r="P35" s="16">
        <f>N35*O35</f>
        <v>52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>
        <v>2E-3</v>
      </c>
      <c r="L36" s="14"/>
      <c r="M36" s="15">
        <f t="shared" si="0"/>
        <v>7.0000000000000001E-3</v>
      </c>
      <c r="N36" s="14">
        <f>M36*D15</f>
        <v>0.252</v>
      </c>
      <c r="O36" s="14">
        <v>650</v>
      </c>
      <c r="P36" s="16">
        <f>N36*O36</f>
        <v>163.80000000000001</v>
      </c>
    </row>
    <row r="37" spans="1:16" ht="15.75" x14ac:dyDescent="0.25">
      <c r="A37" s="130" t="s">
        <v>57</v>
      </c>
      <c r="B37" s="12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2164.6480000000001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196</v>
      </c>
      <c r="K40" t="s">
        <v>215</v>
      </c>
    </row>
    <row r="44" spans="1:16" ht="15.75" x14ac:dyDescent="0.25">
      <c r="B44" s="2" t="s">
        <v>197</v>
      </c>
      <c r="K44" t="s">
        <v>214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7:B37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2025-02-06T05:44:09Z</dcterms:modified>
</cp:coreProperties>
</file>