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<sst xmlns="http://schemas.openxmlformats.org/spreadsheetml/2006/main" count="4809" uniqueCount="222">
  <si>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</si>
  <si>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</si>
  <si>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</si>
  <si>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</si>
  <si>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</si>
  <si>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</si>
  <si>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</si>
  <si>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</si>
  <si>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</si>
  <si>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</si>
  <si>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</si>
  <si>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</si>
  <si>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</si>
  <si>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</si>
  <si>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</si>
  <si>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</si>
  <si>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</si>
  <si>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</si>
  <si>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</si>
  <si>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</si>
  <si>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</si>
  <si>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</si>
  <si>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</si>
  <si>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</si>
  <si>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</si>
  <si>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</si>
  <si>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</si>
  <si>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</si>
  <si>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</si>
  <si>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</si>
  <si>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</si>
  <si>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</si>
  <si>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</si>
  <si>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</si>
  <si>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</si>
  <si>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</si>
  <si>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</si>
  <si>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</si>
  <si>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</si>
  <si>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</si>
  <si>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</si>
  <si>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</si>
  <si>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</si>
  <si>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</si>
  <si>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</si>
  <si>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</si>
  <si>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</si>
  <si>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</si>
  <si>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</si>
  <si>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</si>
  <si>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</si>
  <si>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</si>
  <si>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</si>
  <si>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</si>
  <si>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</si>
  <si>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</si>
  <si>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</si>
  <si>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</si>
  <si>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</si>
  <si>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</si>
  <si>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</si>
  <si>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</si>
  <si>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</si>
  <si>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</si>
  <si>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</si>
  <si>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</si>
  <si>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</si>
  <si>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</si>
  <si>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</si>
  <si>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</si>
  <si>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</si>
  <si>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</si>
  <si>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</si>
  <si>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</si>
  <si>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</si>
  <si>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</si>
  <si>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</si>
  <si>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</si>
  <si>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</si>
  <si>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</si>
  <si>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</si>
  <si>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</si>
  <si>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</si>
  <si>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</si>
  <si>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</si>
  <si>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</si>
  <si>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</si>
  <si>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</si>
  <si>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</si>
  <si>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</si>
  <si>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</si>
  <si>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</si>
  <si>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</si>
  <si>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</si>
  <si>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</si>
  <si>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</si>
  <si>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</si>
  <si>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</si>
  <si>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</si>
  <si>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</si>
  <si>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</si>
  <si>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</si>
  <si>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</si>
  <si>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</si>
  <si>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</si>
  <si>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</si>
  <si>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</si>
  <si>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</si>
  <si>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</si>
  <si>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</si>
  <si>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</si>
  <si>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</si>
  <si>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</si>
  <si>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</si>
  <si>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</si>
  <si>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</si>
  <si>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</si>
  <si>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</si>
  <si>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</si>
  <si>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</si>
  <si>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</si>
  <si>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</si>
  <si>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</si>
  <si>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</si>
  <si>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</si>
  <si>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</si>
  <si>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</si>
  <si>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</si>
  <si>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</si>
  <si>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</si>
  <si>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</si>
  <si>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</si>
  <si>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</si>
  <si>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</si>
  <si>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</si>
  <si>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</si>
  <si>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</si>
  <si>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</si>
  <si>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</si>
  <si>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</si>
  <si>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</si>
  <si>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</si>
  <si>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</si>
  <si>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</si>
  <si>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</si>
  <si>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</si>
  <si>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</si>
  <si>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</si>
  <si>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</si>
  <si>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</si>
  <si>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</si>
  <si>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</si>
  <si>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</si>
  <si>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</si>
  <si>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</si>
  <si>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</si>
  <si>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</si>
  <si>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</si>
  <si>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</si>
  <si>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</si>
  <si>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</si>
  <si>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</si>
  <si>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</si>
  <si>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</si>
  <si>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</si>
  <si>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</si>
  <si>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</si>
  <si>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</si>
  <si>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</si>
  <si>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</si>
  <si>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</si>
  <si>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</si>
  <si>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</si>
  <si>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</si>
  <si>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</si>
  <si>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</si>
  <si>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</si>
  <si>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</si>
  <si>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</si>
  <si>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</si>
  <si>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</si>
  <si>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</si>
  <si>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</si>
  <si>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</si>
  <si>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</si>
  <si>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</si>
  <si>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</si>
  <si>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</si>
  <si>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</si>
  <si>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</si>
  <si>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</si>
  <si>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</si>
  <si>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</si>
  <si>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</si>
  <si>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</si>
  <si>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</si>
  <si>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</si>
  <si>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</si>
  <si>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</si>
  <si>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</si>
  <si>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</si>
  <si>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</si>
  <si>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</si>
  <si>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</si>
  <si>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</si>
  <si>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</si>
  <si>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</si>
  <si>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</si>
  <si>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</si>
  <si>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</si>
  <si>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</si>
  <si>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</si>
  <si>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</si>
  <si>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</si>
  <si>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</si>
  <si>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</si>
  <si>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</si>
  <si>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</si>
  <si>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</si>
  <si>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</si>
  <si>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90/50гр</t>
  </si>
  <si>
    <t>06.02.2025год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</si>
</sst>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J42" sqref="J4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/>
      <c r="G7" t="s">
        <v>221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62.344500000000004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4987.5600000000004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220</v>
      </c>
      <c r="E19" s="21" t="s">
        <v>185</v>
      </c>
      <c r="F19" s="21" t="s">
        <v>197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0.16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0.16</v>
      </c>
      <c r="N20" s="26">
        <f>M20*H12</f>
        <v>12.8</v>
      </c>
      <c r="O20" s="33">
        <v>210</v>
      </c>
      <c r="P20" s="33">
        <f>N20*O20</f>
        <v>2688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</v>
      </c>
      <c r="O21" s="7">
        <v>40</v>
      </c>
      <c r="P21" s="33">
        <f>N21*O21</f>
        <v>32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4.0000000000000001E-3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M22*H12</f>
        <v>0.48</v>
      </c>
      <c r="O22" s="7">
        <v>19</v>
      </c>
      <c r="P22" s="33">
        <f t="shared" ref="P22:P27" si="1">N22*O22</f>
        <v>9.1199999999999992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156</v>
      </c>
      <c r="P23" s="33">
        <f t="shared" si="1"/>
        <v>124.80000000000001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314</v>
      </c>
      <c r="P24" s="33">
        <f t="shared" si="1"/>
        <v>125.60000000000001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200</v>
      </c>
      <c r="K25" s="25"/>
      <c r="L25" s="25"/>
      <c r="M25" s="26">
        <f t="shared" si="0"/>
        <v>8.0000000000000002E-3</v>
      </c>
      <c r="N25" s="26">
        <f>M25*H12</f>
        <v>0.64</v>
      </c>
      <c r="O25" s="7">
        <v>35</v>
      </c>
      <c r="P25" s="33">
        <f t="shared" si="1"/>
        <v>22.400000000000002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34</v>
      </c>
      <c r="P26" s="33">
        <f t="shared" si="1"/>
        <v>13.600000000000001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4.24</v>
      </c>
      <c r="O27" s="7">
        <v>43</v>
      </c>
      <c r="P27" s="33">
        <f t="shared" si="1"/>
        <v>182.32000000000002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0.56000000000000005</v>
      </c>
      <c r="O28" s="7">
        <v>700</v>
      </c>
      <c r="P28" s="33">
        <f>O28*N28</f>
        <v>392.00000000000006</v>
      </c>
      <c r="Q28" s="35"/>
      <c r="R28" s="35"/>
    </row>
    <row r="29" spans="1:20" ht="15.75" x14ac:dyDescent="0.25">
      <c r="A29" s="23">
        <v>14</v>
      </c>
      <c r="B29" s="6" t="s">
        <v>202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4.8</v>
      </c>
      <c r="O29" s="7">
        <v>48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0.08</v>
      </c>
      <c r="O30" s="7">
        <v>550</v>
      </c>
      <c r="P30" s="33">
        <f t="shared" ref="P30:P32" si="2">N30*O30</f>
        <v>44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1.28</v>
      </c>
      <c r="O31" s="7">
        <v>76</v>
      </c>
      <c r="P31" s="33">
        <f t="shared" si="2"/>
        <v>97.28</v>
      </c>
      <c r="Q31" s="35"/>
      <c r="R31" s="35"/>
    </row>
    <row r="32" spans="1:20" ht="15.75" x14ac:dyDescent="0.25">
      <c r="A32" s="23">
        <v>18</v>
      </c>
      <c r="B32" s="6" t="s">
        <v>203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80</v>
      </c>
      <c r="O32" s="7">
        <v>13</v>
      </c>
      <c r="P32" s="33">
        <f t="shared" si="2"/>
        <v>1040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4987.5600000000004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214</v>
      </c>
      <c r="H17" s="21" t="s">
        <v>187</v>
      </c>
      <c r="I17" s="21" t="s">
        <v>214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215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216</v>
      </c>
      <c r="P19" s="33" t="s">
        <v>217</v>
      </c>
      <c r="Q19" s="35"/>
      <c r="R19" s="35"/>
    </row>
    <row r="20" spans="1:18" ht="15.75" x14ac:dyDescent="0.25">
      <c r="A20" s="23">
        <v>3</v>
      </c>
      <c r="B20" s="6" t="s">
        <v>218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219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2024-11-28T17:05:05Z</cp:lastPrinted>
  <dcterms:created xsi:type="dcterms:W3CDTF">2019-01-18T12:27:00Z</dcterms:created>
  <dcterms:modified xsi:type="dcterms:W3CDTF">2025-02-05T05:27:10Z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