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<sst xmlns="http://schemas.openxmlformats.org/spreadsheetml/2006/main" count="4691" uniqueCount="244">
  <si>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</si>
  <si>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</si>
  <si>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</si>
  <si>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</si>
  <si>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</si>
  <si>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</si>
  <si>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</si>
  <si>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</si>
  <si>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</si>
  <si>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</si>
  <si>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</si>
  <si>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</si>
  <si>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</si>
  <si>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</si>
  <si>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</si>
  <si>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</si>
  <si>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</si>
  <si>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</si>
  <si>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</si>
  <si>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</si>
  <si>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</si>
  <si>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</si>
  <si>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</si>
  <si>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</si>
  <si>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</si>
  <si>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</si>
  <si>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</si>
  <si>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</si>
  <si>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</si>
  <si>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</si>
  <si>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</si>
  <si>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</si>
  <si>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</si>
  <si>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</si>
  <si>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</si>
  <si>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</si>
  <si>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</si>
  <si>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</si>
  <si>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</si>
  <si>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</si>
  <si>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</si>
  <si>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</si>
  <si>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</si>
  <si>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</si>
  <si>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</si>
  <si>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</si>
  <si>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</si>
  <si>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</si>
  <si>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</si>
  <si>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</si>
  <si>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</si>
  <si>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</si>
  <si>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</si>
  <si>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</si>
  <si>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</si>
  <si>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</si>
  <si>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</si>
  <si>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</si>
  <si>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</si>
  <si>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</si>
  <si>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</si>
  <si>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</si>
  <si>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</si>
  <si>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</si>
  <si>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</si>
  <si>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</si>
  <si>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</si>
  <si>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</si>
  <si>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</si>
  <si>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</si>
  <si>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</si>
  <si>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</si>
  <si>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</si>
  <si>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</si>
  <si>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</si>
  <si>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</si>
  <si>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</si>
  <si>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</si>
  <si>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</si>
  <si>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</si>
  <si>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</si>
  <si>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</si>
  <si>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</si>
  <si>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</si>
  <si>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</si>
  <si>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</si>
  <si>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</si>
  <si>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</si>
  <si>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</si>
  <si>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</si>
  <si>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</si>
  <si>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</si>
  <si>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</si>
  <si>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</si>
  <si>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</si>
  <si>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</si>
  <si>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</si>
  <si>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</si>
  <si>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</si>
  <si>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</si>
  <si>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</si>
  <si>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</si>
  <si>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</si>
  <si>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</si>
  <si>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</si>
  <si>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</si>
  <si>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</si>
  <si>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</si>
  <si>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</si>
  <si>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</si>
  <si>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</si>
  <si>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</si>
  <si>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</si>
  <si>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</si>
  <si>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</si>
  <si>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</si>
  <si>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</si>
  <si>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</si>
  <si>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</si>
  <si>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</si>
  <si>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</si>
  <si>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</si>
  <si>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</si>
  <si>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</si>
  <si>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</si>
  <si>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</si>
  <si>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</si>
  <si>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</si>
  <si>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</si>
  <si>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</si>
  <si>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</si>
  <si>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</si>
  <si>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</si>
  <si>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</si>
  <si>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</si>
  <si>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</si>
  <si>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</si>
  <si>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</si>
  <si>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</si>
  <si>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</si>
  <si>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</si>
  <si>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</si>
  <si>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</si>
  <si>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</si>
  <si>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</si>
  <si>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</si>
  <si>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</si>
  <si>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</si>
  <si>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</si>
  <si>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</si>
  <si>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</si>
  <si>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</si>
  <si>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</si>
  <si>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</si>
  <si>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</si>
  <si>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</si>
  <si>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</si>
  <si>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</si>
  <si>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</si>
  <si>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</si>
  <si>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</si>
  <si>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</si>
  <si>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</si>
  <si>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</si>
  <si>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</si>
  <si>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</si>
  <si>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</si>
  <si>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</si>
  <si>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</si>
  <si>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</si>
  <si>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</si>
  <si>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</si>
  <si>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</si>
  <si>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</si>
  <si>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</si>
  <si>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</si>
  <si>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</si>
  <si>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</si>
  <si>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</si>
  <si>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</si>
  <si>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</si>
  <si>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</si>
  <si>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</si>
  <si>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</si>
  <si>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</si>
  <si>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</si>
  <si>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</si>
  <si>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</si>
  <si>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</si>
  <si>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</si>
  <si>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</si>
  <si>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</si>
  <si>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</si>
  <si>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</si>
  <si>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</si>
  <si>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</si>
  <si>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</si>
  <si>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</si>
  <si>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</si>
  <si>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</si>
  <si>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</si>
  <si>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</si>
  <si>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</si>
  <si>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</si>
  <si>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</si>
  <si>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</si>
  <si>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</si>
  <si>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</si>
  <si>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</si>
  <si>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</si>
  <si>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</si>
  <si>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</si>
  <si>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</si>
  <si>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</si>
  <si>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</si>
  <si>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</si>
  <si>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</si>
  <si>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</si>
  <si>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</si>
  <si>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</si>
  <si>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</si>
  <si>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</si>
  <si>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</si>
  <si>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</si>
  <si>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</si>
  <si>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</si>
  <si>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</si>
  <si>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</si>
  <si>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</si>
  <si>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</si>
  <si>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</si>
  <si>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</si>
  <si>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</si>
  <si>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</si>
  <si>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</si>
  <si>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</si>
  <si>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</si>
  <si>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</si>
  <si>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</si>
  <si>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</si>
  <si>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</si>
  <si>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</si>
  <si>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</si>
  <si>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06.02.2025год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</si>
</sst>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0" t="s">
        <v>70</v>
      </c>
      <c r="B51" s="51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0" t="s">
        <v>70</v>
      </c>
      <c r="B51" s="51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0" t="s">
        <v>70</v>
      </c>
      <c r="B47" s="5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103.5" customHeight="1" x14ac:dyDescent="0.25">
      <c r="A15" s="13"/>
      <c r="B15" s="14"/>
      <c r="C15" s="53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7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zoomScale="82" zoomScaleNormal="82" workbookViewId="0">
      <selection activeCell="L10" sqref="L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5</v>
      </c>
    </row>
    <row r="6" spans="1:18" x14ac:dyDescent="0.25">
      <c r="F6" s="3"/>
      <c r="G6" s="73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5" t="s">
        <v>9</v>
      </c>
      <c r="C9" s="66"/>
      <c r="D9" s="54" t="s">
        <v>10</v>
      </c>
      <c r="E9" s="54" t="s">
        <v>11</v>
      </c>
      <c r="F9" s="54" t="s">
        <v>12</v>
      </c>
      <c r="G9" s="54" t="s">
        <v>13</v>
      </c>
      <c r="H9" s="54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5"/>
      <c r="E10" s="55"/>
      <c r="F10" s="55"/>
      <c r="G10" s="55"/>
      <c r="H10" s="55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51.603000000000009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206.41200000000003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52" t="s">
        <v>20</v>
      </c>
      <c r="D14" s="67" t="s">
        <v>21</v>
      </c>
      <c r="E14" s="68"/>
      <c r="F14" s="68"/>
      <c r="G14" s="68"/>
      <c r="H14" s="68"/>
      <c r="I14" s="68"/>
      <c r="J14" s="68"/>
      <c r="K14" s="68"/>
      <c r="L14" s="68"/>
      <c r="M14" s="56" t="s">
        <v>22</v>
      </c>
      <c r="N14" s="58" t="s">
        <v>23</v>
      </c>
      <c r="O14" s="60" t="s">
        <v>24</v>
      </c>
      <c r="P14" s="63" t="s">
        <v>25</v>
      </c>
      <c r="Q14" s="32"/>
      <c r="R14" s="32"/>
    </row>
    <row r="15" spans="1:18" ht="15.75" x14ac:dyDescent="0.25">
      <c r="A15" s="11"/>
      <c r="B15" s="12" t="s">
        <v>26</v>
      </c>
      <c r="C15" s="53"/>
      <c r="D15" s="69" t="s">
        <v>27</v>
      </c>
      <c r="E15" s="69"/>
      <c r="F15" s="70"/>
      <c r="G15" s="67" t="s">
        <v>28</v>
      </c>
      <c r="H15" s="68"/>
      <c r="I15" s="68"/>
      <c r="J15" s="68"/>
      <c r="K15" s="68"/>
      <c r="L15" s="71"/>
      <c r="M15" s="57"/>
      <c r="N15" s="59"/>
      <c r="O15" s="61"/>
      <c r="P15" s="64"/>
      <c r="Q15" s="32"/>
      <c r="R15" s="32"/>
    </row>
    <row r="16" spans="1:18" ht="87.75" customHeight="1" x14ac:dyDescent="0.25">
      <c r="A16" s="13"/>
      <c r="B16" s="14"/>
      <c r="C16" s="53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7"/>
      <c r="N16" s="59"/>
      <c r="O16" s="62"/>
      <c r="P16" s="64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0.05</v>
      </c>
      <c r="N19" s="26">
        <f>M19*H11</f>
        <v>0.2</v>
      </c>
      <c r="O19" s="31">
        <v>48</v>
      </c>
      <c r="P19" s="31">
        <f>N19*O19</f>
        <v>9.6000000000000014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M20*H11</f>
        <v>0.06</v>
      </c>
      <c r="O20" s="7">
        <v>660</v>
      </c>
      <c r="P20" s="31">
        <f>N20*O20</f>
        <v>39.6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M21*H11</f>
        <v>0.06</v>
      </c>
      <c r="O21" s="7">
        <v>700</v>
      </c>
      <c r="P21" s="31">
        <f>N21*O21</f>
        <v>42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>
        <v>1E-3</v>
      </c>
      <c r="H22" s="25"/>
      <c r="I22" s="25"/>
      <c r="J22" s="25"/>
      <c r="K22" s="25"/>
      <c r="L22" s="25"/>
      <c r="M22" s="26">
        <f t="shared" si="0"/>
        <v>2E-3</v>
      </c>
      <c r="N22" s="26">
        <f>M22*H11</f>
        <v>8.0000000000000002E-3</v>
      </c>
      <c r="O22" s="7">
        <v>550</v>
      </c>
      <c r="P22" s="31">
        <f t="shared" ref="P22:P27" si="1">N22*O22</f>
        <v>4.4000000000000004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>
        <v>1.4999999999999999E-2</v>
      </c>
      <c r="I23" s="25"/>
      <c r="J23" s="25"/>
      <c r="K23" s="25"/>
      <c r="L23" s="25"/>
      <c r="M23" s="26">
        <f t="shared" si="0"/>
        <v>0.03</v>
      </c>
      <c r="N23" s="26">
        <f>M23*H11</f>
        <v>0.12</v>
      </c>
      <c r="O23" s="7">
        <v>76</v>
      </c>
      <c r="P23" s="31">
        <f t="shared" si="1"/>
        <v>9.1199999999999992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M24*H11</f>
        <v>0.4</v>
      </c>
      <c r="O24" s="7">
        <v>210</v>
      </c>
      <c r="P24" s="31">
        <f t="shared" si="1"/>
        <v>84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1.6E-2</v>
      </c>
      <c r="O25" s="7">
        <v>19</v>
      </c>
      <c r="P25" s="31">
        <f t="shared" si="1"/>
        <v>0.30399999999999999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0.02</v>
      </c>
      <c r="O26" s="7">
        <v>156</v>
      </c>
      <c r="P26" s="31">
        <f t="shared" si="1"/>
        <v>3.12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0.2</v>
      </c>
      <c r="O27" s="7">
        <v>43</v>
      </c>
      <c r="P27" s="31">
        <f t="shared" si="1"/>
        <v>8.6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3.0000000000000001E-3</v>
      </c>
      <c r="G28" s="25"/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40</v>
      </c>
      <c r="P29" s="31">
        <f t="shared" ref="P29:P30" si="2">N29*O29</f>
        <v>0.8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35</v>
      </c>
      <c r="P30" s="31">
        <f t="shared" si="2"/>
        <v>0.70000000000000007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34</v>
      </c>
      <c r="P31" s="31">
        <v>0.4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50" t="s">
        <v>70</v>
      </c>
      <c r="B40" s="5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206.41200000000003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5" t="s">
        <v>9</v>
      </c>
      <c r="C10" s="66"/>
      <c r="D10" s="54" t="s">
        <v>10</v>
      </c>
      <c r="E10" s="54" t="s">
        <v>11</v>
      </c>
      <c r="F10" s="54" t="s">
        <v>12</v>
      </c>
      <c r="G10" s="54" t="s">
        <v>13</v>
      </c>
      <c r="H10" s="54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5"/>
      <c r="E11" s="55"/>
      <c r="F11" s="55"/>
      <c r="G11" s="55"/>
      <c r="H11" s="55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2" t="s">
        <v>20</v>
      </c>
      <c r="D15" s="67" t="s">
        <v>21</v>
      </c>
      <c r="E15" s="68"/>
      <c r="F15" s="68"/>
      <c r="G15" s="68"/>
      <c r="H15" s="68"/>
      <c r="I15" s="68"/>
      <c r="J15" s="68"/>
      <c r="K15" s="68"/>
      <c r="L15" s="68"/>
      <c r="M15" s="56" t="s">
        <v>22</v>
      </c>
      <c r="N15" s="58" t="s">
        <v>23</v>
      </c>
      <c r="O15" s="60" t="s">
        <v>24</v>
      </c>
      <c r="P15" s="63" t="s">
        <v>25</v>
      </c>
      <c r="Q15" s="32"/>
      <c r="R15" s="32"/>
    </row>
    <row r="16" spans="1:18" ht="15.75" x14ac:dyDescent="0.25">
      <c r="A16" s="11"/>
      <c r="B16" s="12" t="s">
        <v>26</v>
      </c>
      <c r="C16" s="53"/>
      <c r="D16" s="69" t="s">
        <v>27</v>
      </c>
      <c r="E16" s="69"/>
      <c r="F16" s="70"/>
      <c r="G16" s="67" t="s">
        <v>28</v>
      </c>
      <c r="H16" s="68"/>
      <c r="I16" s="68"/>
      <c r="J16" s="68"/>
      <c r="K16" s="68"/>
      <c r="L16" s="71"/>
      <c r="M16" s="57"/>
      <c r="N16" s="59"/>
      <c r="O16" s="61"/>
      <c r="P16" s="64"/>
      <c r="Q16" s="32"/>
      <c r="R16" s="32"/>
    </row>
    <row r="17" spans="1:20" ht="75.75" customHeight="1" x14ac:dyDescent="0.25">
      <c r="A17" s="13"/>
      <c r="B17" s="14"/>
      <c r="C17" s="53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7"/>
      <c r="N17" s="59"/>
      <c r="O17" s="62"/>
      <c r="P17" s="6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50" t="s">
        <v>70</v>
      </c>
      <c r="B46" s="5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0" t="s">
        <v>70</v>
      </c>
      <c r="B43" s="5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50" t="s">
        <v>70</v>
      </c>
      <c r="B44" s="5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0" t="s">
        <v>70</v>
      </c>
      <c r="B43" s="5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50" t="s">
        <v>70</v>
      </c>
      <c r="B46" s="5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0" t="s">
        <v>70</v>
      </c>
      <c r="B51" s="51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6.5" customHeight="1" x14ac:dyDescent="0.25">
      <c r="A15" s="13"/>
      <c r="B15" s="14"/>
      <c r="C15" s="53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103.5" customHeight="1" x14ac:dyDescent="0.25">
      <c r="A15" s="13"/>
      <c r="B15" s="14"/>
      <c r="C15" s="53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7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2025-02-05T05:36:15Z</cp:lastPrinted>
  <dcterms:created xsi:type="dcterms:W3CDTF">2019-01-18T12:27:00Z</dcterms:created>
  <dcterms:modified xsi:type="dcterms:W3CDTF">2025-02-05T05:47:55Z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