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F10" i="276" l="1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<sst xmlns="http://schemas.openxmlformats.org/spreadsheetml/2006/main" count="4871" uniqueCount="216">
  <si>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</si>
  <si>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</si>
  <si>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</si>
  <si>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</si>
  <si>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</si>
  <si>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</si>
  <si>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</si>
  <si>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</si>
  <si>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</si>
  <si>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</si>
  <si>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</si>
  <si>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</si>
  <si>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</si>
  <si>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</si>
  <si>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</si>
  <si>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</si>
  <si>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</si>
  <si>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</si>
  <si>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</si>
  <si>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</si>
  <si>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</si>
  <si>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</si>
  <si>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</si>
  <si>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</si>
  <si>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</si>
  <si>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</si>
  <si>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</si>
  <si>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</si>
  <si>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</si>
  <si>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</si>
  <si>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</si>
  <si>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</si>
  <si>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</si>
  <si>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</si>
  <si>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</si>
  <si>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</si>
  <si>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</si>
  <si>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</si>
  <si>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</si>
  <si>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</si>
  <si>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</si>
  <si>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</si>
  <si>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</si>
  <si>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</si>
  <si>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</si>
  <si>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</si>
  <si>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</si>
  <si>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</si>
  <si>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</si>
  <si>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</si>
  <si>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</si>
  <si>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</si>
  <si>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</si>
  <si>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</si>
  <si>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</si>
  <si>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</si>
  <si>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</si>
  <si>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</si>
  <si>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</si>
  <si>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</si>
  <si>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</si>
  <si>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</si>
  <si>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</si>
  <si>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</si>
  <si>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</si>
  <si>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</si>
  <si>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</si>
  <si>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</si>
  <si>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</si>
  <si>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</si>
  <si>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</si>
  <si>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</si>
  <si>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</si>
  <si>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</si>
  <si>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</si>
  <si>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</si>
  <si>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</si>
  <si>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</si>
  <si>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</si>
  <si>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</si>
  <si>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</si>
  <si>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</si>
  <si>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</si>
  <si>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</si>
  <si>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</si>
  <si>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</si>
  <si>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</si>
  <si>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</si>
  <si>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</si>
  <si>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</si>
  <si>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</si>
  <si>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</si>
  <si>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</si>
  <si>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</si>
  <si>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</si>
  <si>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</si>
  <si>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</si>
  <si>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</si>
  <si>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</si>
  <si>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</si>
  <si>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</si>
  <si>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</si>
  <si>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</si>
  <si>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</si>
  <si>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</si>
  <si>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</si>
  <si>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</si>
  <si>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</si>
  <si>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</si>
  <si>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</si>
  <si>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</si>
  <si>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</si>
  <si>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</si>
  <si>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</si>
  <si>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</si>
  <si>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</si>
  <si>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</si>
  <si>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</si>
  <si>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</si>
  <si>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</si>
  <si>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</si>
  <si>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</si>
  <si>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</si>
  <si>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</si>
  <si>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</si>
  <si>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</si>
  <si>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</si>
  <si>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</si>
  <si>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</si>
  <si>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</si>
  <si>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</si>
  <si>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</si>
  <si>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</si>
  <si>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</si>
  <si>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</si>
  <si>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</si>
  <si>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</si>
  <si>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</si>
  <si>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</si>
  <si>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</si>
  <si>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</si>
  <si>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</si>
  <si>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</si>
  <si>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</si>
  <si>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</si>
  <si>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</si>
  <si>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</si>
  <si>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</si>
  <si>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</si>
  <si>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</si>
  <si>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</si>
  <si>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</si>
  <si>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</si>
  <si>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</si>
  <si>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</si>
  <si>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</si>
  <si>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</si>
  <si>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</si>
  <si>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</si>
  <si>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</si>
  <si>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</si>
  <si>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</si>
  <si>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</si>
  <si>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</si>
  <si>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</si>
  <si>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</si>
  <si>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</si>
  <si>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</si>
  <si>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</si>
  <si>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</si>
  <si>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</si>
  <si>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</si>
  <si>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</si>
  <si>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</si>
  <si>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</si>
  <si>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</si>
  <si>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</si>
  <si>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</si>
  <si>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</si>
  <si>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</si>
  <si>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</si>
  <si>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</si>
  <si>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</si>
  <si>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</si>
  <si>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</si>
  <si>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</si>
  <si>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</si>
  <si>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</si>
  <si>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</si>
  <si>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</si>
  <si>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</si>
  <si>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</si>
  <si>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</si>
  <si>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</si>
  <si>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</si>
  <si>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</si>
  <si>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</si>
  <si>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</si>
  <si>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</si>
  <si>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</si>
  <si>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</si>
  <si>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</si>
  <si>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</si>
  <si>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</si>
  <si>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</si>
  <si>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</si>
  <si>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</si>
  <si>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</si>
  <si>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</si>
  <si>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</si>
  <si>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</si>
  <si>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</si>
  <si>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 xml:space="preserve">    Ответственное лицо: Кушхабиева.З.Б.  _____________</t>
  </si>
  <si>
    <t>МКОУ СОШ ИМ.Х.Т. Карашаева  ДО с.п.Белоглинское.</t>
  </si>
  <si>
    <t>27.01.2025год</t>
  </si>
  <si>
    <t xml:space="preserve">  МЕНЮ-ТРЕБОВАНИЕ НА ВЫДАЧУ ПРОДУКТОВ ПИТАНИЯ  №____13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</si>
</sst>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19" zoomScale="89" zoomScaleNormal="89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60.015909000000001</v>
      </c>
      <c r="H10" s="6">
        <v>22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1320.3499979999999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22</v>
      </c>
      <c r="E15" s="7">
        <v>22</v>
      </c>
      <c r="F15" s="7">
        <v>22</v>
      </c>
      <c r="G15" s="7">
        <v>22</v>
      </c>
      <c r="H15" s="7">
        <v>22</v>
      </c>
      <c r="I15" s="7">
        <v>22</v>
      </c>
      <c r="J15" s="7">
        <v>22</v>
      </c>
      <c r="K15" s="7">
        <v>22</v>
      </c>
      <c r="L15" s="7">
        <v>22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0.55000000000000004</v>
      </c>
      <c r="O17" s="16">
        <v>34</v>
      </c>
      <c r="P17" s="16">
        <f t="shared" ref="P17:P37" si="0">N17*O17</f>
        <v>18.700000000000003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M18*D15</f>
        <v>1.21</v>
      </c>
      <c r="O18" s="5">
        <v>75</v>
      </c>
      <c r="P18" s="16">
        <f t="shared" si="0"/>
        <v>90.75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6.6000000000000003E-2</v>
      </c>
      <c r="O19" s="5">
        <v>140</v>
      </c>
      <c r="P19" s="16">
        <f t="shared" si="0"/>
        <v>9.24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1.98</v>
      </c>
      <c r="O20" s="5">
        <v>47</v>
      </c>
      <c r="P20" s="16">
        <f t="shared" si="0"/>
        <v>93.06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4.3999999999999997E-2</v>
      </c>
      <c r="O21" s="5">
        <v>570</v>
      </c>
      <c r="P21" s="16">
        <f t="shared" si="0"/>
        <v>25.08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1.21</v>
      </c>
      <c r="O22" s="5">
        <v>30</v>
      </c>
      <c r="P22" s="16">
        <f t="shared" si="0"/>
        <v>36.299999999999997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1.1000000000000001</v>
      </c>
      <c r="O23" s="5">
        <v>48</v>
      </c>
      <c r="P23" s="16">
        <f t="shared" si="0"/>
        <v>52.800000000000004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8.0000000000000002E-3</v>
      </c>
      <c r="H24" s="14"/>
      <c r="I24" s="14"/>
      <c r="J24" s="14"/>
      <c r="K24" s="14"/>
      <c r="L24" s="14"/>
      <c r="M24" s="15">
        <f t="shared" si="1"/>
        <v>8.0000000000000002E-3</v>
      </c>
      <c r="N24" s="15">
        <f>M24*D15</f>
        <v>0.17599999999999999</v>
      </c>
      <c r="O24" s="5">
        <v>35</v>
      </c>
      <c r="P24" s="16">
        <f t="shared" si="0"/>
        <v>6.1599999999999993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8.0000000000000002E-3</v>
      </c>
      <c r="H25" s="14"/>
      <c r="I25" s="14"/>
      <c r="J25" s="14"/>
      <c r="K25" s="14"/>
      <c r="L25" s="14"/>
      <c r="M25" s="15">
        <f t="shared" si="1"/>
        <v>8.0000000000000002E-3</v>
      </c>
      <c r="N25" s="15">
        <f>M25*D15</f>
        <v>0.17599999999999999</v>
      </c>
      <c r="O25" s="5">
        <v>30</v>
      </c>
      <c r="P25" s="16">
        <f t="shared" si="0"/>
        <v>5.2799999999999994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/>
      <c r="L26" s="14"/>
      <c r="M26" s="15">
        <f t="shared" si="1"/>
        <v>6.0000000000000001E-3</v>
      </c>
      <c r="N26" s="15">
        <f>M26*D15</f>
        <v>0.13200000000000001</v>
      </c>
      <c r="O26" s="5">
        <v>40</v>
      </c>
      <c r="P26" s="16">
        <f t="shared" si="0"/>
        <v>5.28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2E-3</v>
      </c>
      <c r="L27" s="14"/>
      <c r="M27" s="15">
        <f t="shared" si="1"/>
        <v>6.0000000000000001E-3</v>
      </c>
      <c r="N27" s="15">
        <f>M27*D15</f>
        <v>0.13200000000000001</v>
      </c>
      <c r="O27" s="5">
        <v>145</v>
      </c>
      <c r="P27" s="16">
        <f t="shared" si="0"/>
        <v>19.14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8.7999999999999995E-2</v>
      </c>
      <c r="O28" s="5">
        <v>314</v>
      </c>
      <c r="P28" s="16">
        <f t="shared" si="0"/>
        <v>27.631999999999998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6.6000000000000003E-2</v>
      </c>
      <c r="O29" s="14">
        <v>185</v>
      </c>
      <c r="P29" s="16">
        <f t="shared" si="0"/>
        <v>12.21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5.6000000000000001E-2</v>
      </c>
      <c r="I30" s="14"/>
      <c r="J30" s="14"/>
      <c r="K30" s="14"/>
      <c r="L30" s="14"/>
      <c r="M30" s="15">
        <f>SUM(D30:L30)</f>
        <v>5.6000000000000001E-2</v>
      </c>
      <c r="N30" s="14">
        <f>M30*D15</f>
        <v>1.232</v>
      </c>
      <c r="O30" s="14">
        <v>580</v>
      </c>
      <c r="P30" s="16">
        <f t="shared" si="0"/>
        <v>714.56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4</v>
      </c>
      <c r="O31" s="14">
        <v>11</v>
      </c>
      <c r="P31" s="16">
        <f t="shared" si="0"/>
        <v>44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0.81400000000000006</v>
      </c>
      <c r="O32" s="14">
        <v>33</v>
      </c>
      <c r="P32" s="16">
        <f t="shared" si="0"/>
        <v>26.862000000000002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0.79199999999999993</v>
      </c>
      <c r="O33" s="14">
        <v>73</v>
      </c>
      <c r="P33" s="16">
        <f t="shared" si="0"/>
        <v>57.815999999999995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4.3999999999999997E-2</v>
      </c>
      <c r="O34" s="14">
        <v>770</v>
      </c>
      <c r="P34" s="16">
        <f t="shared" si="0"/>
        <v>33.879999999999995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0.55000000000000004</v>
      </c>
      <c r="O35" s="14">
        <v>34</v>
      </c>
      <c r="P35" s="16">
        <f t="shared" si="0"/>
        <v>18.700000000000003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0.11</v>
      </c>
      <c r="O36" s="14">
        <v>105</v>
      </c>
      <c r="P36" s="16">
        <f t="shared" si="0"/>
        <v>11.55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2.1999999999999999E-2</v>
      </c>
      <c r="O37" s="14">
        <v>440</v>
      </c>
      <c r="P37" s="16">
        <f t="shared" si="0"/>
        <v>9.68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8.7999999999999995E-2</v>
      </c>
      <c r="O38" s="14">
        <v>19</v>
      </c>
      <c r="P38" s="5">
        <f>N38*O38</f>
        <v>1.6719999999999999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1320.3520000000001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2025-01-27T06:25:14Z</dcterms:modified>
</cp:coreProperties>
</file>