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G11" i="276" l="1"/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<sst xmlns="http://schemas.openxmlformats.org/spreadsheetml/2006/main" count="4862" uniqueCount="216">
  <si>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</si>
  <si>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</si>
  <si>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</si>
  <si>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</si>
  <si>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</si>
  <si>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</si>
  <si>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</si>
  <si>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</si>
  <si>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</si>
  <si>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</si>
  <si>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</si>
  <si>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</si>
  <si>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</si>
  <si>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</si>
  <si>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</si>
  <si>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</si>
  <si>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</si>
  <si>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</si>
  <si>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</si>
  <si>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</si>
  <si>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</si>
  <si>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</si>
  <si>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</si>
  <si>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</si>
  <si>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</si>
  <si>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</si>
  <si>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</si>
  <si>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</si>
  <si>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</si>
  <si>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</si>
  <si>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</si>
  <si>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</si>
  <si>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</si>
  <si>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</si>
  <si>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</si>
  <si>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</si>
  <si>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</si>
  <si>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</si>
  <si>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</si>
  <si>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</si>
  <si>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</si>
  <si>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</si>
  <si>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</si>
  <si>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</si>
  <si>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</si>
  <si>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</si>
  <si>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</si>
  <si>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</si>
  <si>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</si>
  <si>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</si>
  <si>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</si>
  <si>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</si>
  <si>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</si>
  <si>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</si>
  <si>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</si>
  <si>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</si>
  <si>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</si>
  <si>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</si>
  <si>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</si>
  <si>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</si>
  <si>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</si>
  <si>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</si>
  <si>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</si>
  <si>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</si>
  <si>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</si>
  <si>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</si>
  <si>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</si>
  <si>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</si>
  <si>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</si>
  <si>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</si>
  <si>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</si>
  <si>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</si>
  <si>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</si>
  <si>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</si>
  <si>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</si>
  <si>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</si>
  <si>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</si>
  <si>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</si>
  <si>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</si>
  <si>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</si>
  <si>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</si>
  <si>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</si>
  <si>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</si>
  <si>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</si>
  <si>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</si>
  <si>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</si>
  <si>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</si>
  <si>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</si>
  <si>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</si>
  <si>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</si>
  <si>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</si>
  <si>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</si>
  <si>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</si>
  <si>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</si>
  <si>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</si>
  <si>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</si>
  <si>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</si>
  <si>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</si>
  <si>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</si>
  <si>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</si>
  <si>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</si>
  <si>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</si>
  <si>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</si>
  <si>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</si>
  <si>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</si>
  <si>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</si>
  <si>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</si>
  <si>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</si>
  <si>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</si>
  <si>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</si>
  <si>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</si>
  <si>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</si>
  <si>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</si>
  <si>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</si>
  <si>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</si>
  <si>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</si>
  <si>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</si>
  <si>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</si>
  <si>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</si>
  <si>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</si>
  <si>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</si>
  <si>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</si>
  <si>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</si>
  <si>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</si>
  <si>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</si>
  <si>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</si>
  <si>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</si>
  <si>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</si>
  <si>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</si>
  <si>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</si>
  <si>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</si>
  <si>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</si>
  <si>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</si>
  <si>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</si>
  <si>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</si>
  <si>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</si>
  <si>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</si>
  <si>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</si>
  <si>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</si>
  <si>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</si>
  <si>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</si>
  <si>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</si>
  <si>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</si>
  <si>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</si>
  <si>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</si>
  <si>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</si>
  <si>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</si>
  <si>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</si>
  <si>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</si>
  <si>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</si>
  <si>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</si>
  <si>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</si>
  <si>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</si>
  <si>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</si>
  <si>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</si>
  <si>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</si>
  <si>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</si>
  <si>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</si>
  <si>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</si>
  <si>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</si>
  <si>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</si>
  <si>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</si>
  <si>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</si>
  <si>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</si>
  <si>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</si>
  <si>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</si>
  <si>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</si>
  <si>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</si>
  <si>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</si>
  <si>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</si>
  <si>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</si>
  <si>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</si>
  <si>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</si>
  <si>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</si>
  <si>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</si>
  <si>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</si>
  <si>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</si>
  <si>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</si>
  <si>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</si>
  <si>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</si>
  <si>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</si>
  <si>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</si>
  <si>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</si>
  <si>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</si>
  <si>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</si>
  <si>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</si>
  <si>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</si>
  <si>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</si>
  <si>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</si>
  <si>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</si>
  <si>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</si>
  <si>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</si>
  <si>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</si>
  <si>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</si>
  <si>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</si>
  <si>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</si>
  <si>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</si>
  <si>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</si>
  <si>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</si>
  <si>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</si>
  <si>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</si>
  <si>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</si>
  <si>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</si>
  <si>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</si>
  <si>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хлеб </t>
  </si>
  <si>
    <t>30гр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</si>
  <si>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</si>
  <si>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</si>
  <si>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</si>
  <si>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</si>
  <si>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</si>
  <si>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</si>
  <si>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 xml:space="preserve">   Ответственное лицо:  Кушхабиева.З.Б. ________________</t>
  </si>
  <si>
    <t>МКОУ СОШ ДО ИМ.Х.Т.Карашаева ДО с.п.Белоглинский.</t>
  </si>
  <si>
    <t>17.01.2025год</t>
  </si>
  <si>
    <t xml:space="preserve">  МЕНЮ-ТРЕБОВАНИЕ НА ВЫДАЧУ ПРОДУКТОВ ПИТАНИЯ 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</si>
</sst>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topLeftCell="A19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101"/>
      <c r="J8" s="2" t="s">
        <v>212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D10*E10</f>
        <v>1680</v>
      </c>
      <c r="G10" s="5">
        <v>60.017000000000003</v>
      </c>
      <c r="H10" s="6">
        <v>20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1200.3400000000001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207</v>
      </c>
      <c r="H13" s="129"/>
      <c r="I13" s="129"/>
      <c r="J13" s="129"/>
      <c r="K13" s="129"/>
      <c r="L13" s="129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185</v>
      </c>
      <c r="E14" s="100" t="s">
        <v>186</v>
      </c>
      <c r="F14" s="100" t="s">
        <v>204</v>
      </c>
      <c r="G14" s="98" t="s">
        <v>187</v>
      </c>
      <c r="H14" s="98" t="s">
        <v>210</v>
      </c>
      <c r="I14" s="98" t="s">
        <v>204</v>
      </c>
      <c r="J14" s="98" t="s">
        <v>188</v>
      </c>
      <c r="K14" s="98" t="s">
        <v>189</v>
      </c>
      <c r="L14" s="98" t="s">
        <v>190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20</v>
      </c>
      <c r="E15" s="7">
        <v>20</v>
      </c>
      <c r="F15" s="7">
        <v>20</v>
      </c>
      <c r="G15" s="7">
        <v>20</v>
      </c>
      <c r="H15" s="7">
        <v>20</v>
      </c>
      <c r="I15" s="7">
        <v>20</v>
      </c>
      <c r="J15" s="7">
        <v>20</v>
      </c>
      <c r="K15" s="7">
        <v>20</v>
      </c>
      <c r="L15" s="7">
        <v>20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205</v>
      </c>
      <c r="G16" s="10" t="s">
        <v>182</v>
      </c>
      <c r="H16" s="10" t="s">
        <v>202</v>
      </c>
      <c r="I16" s="10" t="s">
        <v>206</v>
      </c>
      <c r="J16" s="10" t="s">
        <v>182</v>
      </c>
      <c r="K16" s="10" t="s">
        <v>205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3.4000000000000002E-2</v>
      </c>
      <c r="E17" s="15"/>
      <c r="F17" s="14"/>
      <c r="G17" s="15"/>
      <c r="H17" s="15">
        <v>6.0000000000000001E-3</v>
      </c>
      <c r="I17" s="15"/>
      <c r="J17" s="15"/>
      <c r="K17" s="15"/>
      <c r="L17" s="15"/>
      <c r="M17" s="15">
        <f t="shared" ref="M17:M34" si="0">D17+E17+F17+G17+H17+J17+K17+L17</f>
        <v>0.04</v>
      </c>
      <c r="N17" s="15">
        <v>13</v>
      </c>
      <c r="O17" s="16">
        <v>11</v>
      </c>
      <c r="P17" s="16">
        <f t="shared" ref="P17:P34" si="1">N17*O17</f>
        <v>143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0.02</v>
      </c>
      <c r="E18" s="14">
        <v>0.02</v>
      </c>
      <c r="F18" s="14"/>
      <c r="G18" s="14"/>
      <c r="H18" s="14"/>
      <c r="I18" s="14"/>
      <c r="J18" s="14"/>
      <c r="K18" s="14"/>
      <c r="L18" s="14">
        <v>0.05</v>
      </c>
      <c r="M18" s="15">
        <f t="shared" si="0"/>
        <v>0.09</v>
      </c>
      <c r="N18" s="15">
        <f>D15*M18</f>
        <v>1.7999999999999998</v>
      </c>
      <c r="O18" s="5">
        <v>75</v>
      </c>
      <c r="P18" s="16">
        <f t="shared" si="1"/>
        <v>135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0.01</v>
      </c>
      <c r="E19" s="14"/>
      <c r="F19" s="14"/>
      <c r="G19" s="14"/>
      <c r="H19" s="14">
        <v>2E-3</v>
      </c>
      <c r="I19" s="14"/>
      <c r="J19" s="14"/>
      <c r="K19" s="14"/>
      <c r="L19" s="14"/>
      <c r="M19" s="15">
        <f t="shared" si="0"/>
        <v>1.2E-2</v>
      </c>
      <c r="N19" s="15">
        <f>D15*M19</f>
        <v>0.24</v>
      </c>
      <c r="O19" s="5">
        <v>33</v>
      </c>
      <c r="P19" s="16">
        <f t="shared" si="1"/>
        <v>7.92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3.0000000000000001E-3</v>
      </c>
      <c r="E20" s="14"/>
      <c r="F20" s="14"/>
      <c r="G20" s="14">
        <v>2E-3</v>
      </c>
      <c r="H20" s="14">
        <v>3.0000000000000001E-3</v>
      </c>
      <c r="I20" s="14"/>
      <c r="J20" s="14"/>
      <c r="K20" s="14"/>
      <c r="L20" s="14"/>
      <c r="M20" s="15">
        <f t="shared" si="0"/>
        <v>8.0000000000000002E-3</v>
      </c>
      <c r="N20" s="15">
        <f>D15*M20</f>
        <v>0.16</v>
      </c>
      <c r="O20" s="5">
        <v>135</v>
      </c>
      <c r="P20" s="16">
        <f t="shared" si="1"/>
        <v>21.6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0.02</v>
      </c>
      <c r="N21" s="15">
        <f>D15*M21</f>
        <v>0.4</v>
      </c>
      <c r="O21" s="5">
        <v>73</v>
      </c>
      <c r="P21" s="16">
        <f t="shared" si="1"/>
        <v>29.200000000000003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0.02</v>
      </c>
      <c r="O22" s="5">
        <v>50</v>
      </c>
      <c r="P22" s="16">
        <f t="shared" si="1"/>
        <v>1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0.06</v>
      </c>
      <c r="H23" s="14"/>
      <c r="I23" s="14"/>
      <c r="J23" s="14"/>
      <c r="K23" s="14"/>
      <c r="L23" s="14"/>
      <c r="M23" s="15">
        <f t="shared" si="0"/>
        <v>0.06</v>
      </c>
      <c r="N23" s="15">
        <f>D15*M23</f>
        <v>1.2</v>
      </c>
      <c r="O23" s="5">
        <v>48</v>
      </c>
      <c r="P23" s="16">
        <f t="shared" si="1"/>
        <v>57.599999999999994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8.0000000000000002E-3</v>
      </c>
      <c r="H24" s="14">
        <v>6.0000000000000001E-3</v>
      </c>
      <c r="I24" s="14"/>
      <c r="J24" s="14"/>
      <c r="K24" s="14"/>
      <c r="L24" s="14"/>
      <c r="M24" s="15">
        <f t="shared" si="0"/>
        <v>1.4E-2</v>
      </c>
      <c r="N24" s="15">
        <f>D15*M24</f>
        <v>0.28000000000000003</v>
      </c>
      <c r="O24" s="5">
        <v>40</v>
      </c>
      <c r="P24" s="16">
        <f t="shared" si="1"/>
        <v>11.200000000000001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0.02</v>
      </c>
      <c r="H25" s="14"/>
      <c r="I25" s="14"/>
      <c r="J25" s="14"/>
      <c r="K25" s="14"/>
      <c r="L25" s="14"/>
      <c r="M25" s="15">
        <f t="shared" si="0"/>
        <v>0.02</v>
      </c>
      <c r="N25" s="15">
        <f>D15*M25</f>
        <v>0.4</v>
      </c>
      <c r="O25" s="5">
        <v>35</v>
      </c>
      <c r="P25" s="16">
        <f t="shared" si="1"/>
        <v>14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0.6</v>
      </c>
      <c r="O26" s="5">
        <v>30</v>
      </c>
      <c r="P26" s="16">
        <f t="shared" si="1"/>
        <v>18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0.03</v>
      </c>
      <c r="H27" s="14"/>
      <c r="I27" s="14"/>
      <c r="J27" s="14"/>
      <c r="K27" s="14"/>
      <c r="L27" s="14"/>
      <c r="M27" s="15">
        <f t="shared" si="0"/>
        <v>0.03</v>
      </c>
      <c r="N27" s="15">
        <f>D15*M27</f>
        <v>0.6</v>
      </c>
      <c r="O27" s="5">
        <v>30</v>
      </c>
      <c r="P27" s="16">
        <f t="shared" si="1"/>
        <v>18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5.0000000000000001E-3</v>
      </c>
      <c r="H28" s="14">
        <v>0.01</v>
      </c>
      <c r="I28" s="14"/>
      <c r="J28" s="14"/>
      <c r="K28" s="14"/>
      <c r="L28" s="14"/>
      <c r="M28" s="15">
        <f t="shared" si="0"/>
        <v>1.4999999999999999E-2</v>
      </c>
      <c r="N28" s="15">
        <f>D15*M28</f>
        <v>0.3</v>
      </c>
      <c r="O28" s="5">
        <v>185</v>
      </c>
      <c r="P28" s="16">
        <f t="shared" si="1"/>
        <v>55.5</v>
      </c>
      <c r="Q28" s="1"/>
      <c r="R28" s="1"/>
    </row>
    <row r="29" spans="1:18" ht="15.75" x14ac:dyDescent="0.25">
      <c r="A29" s="26">
        <v>19</v>
      </c>
      <c r="B29" s="4" t="s">
        <v>211</v>
      </c>
      <c r="C29" s="14" t="s">
        <v>24</v>
      </c>
      <c r="D29" s="14"/>
      <c r="E29" s="14"/>
      <c r="F29" s="14"/>
      <c r="G29" s="14"/>
      <c r="H29" s="14">
        <v>7.0000000000000007E-2</v>
      </c>
      <c r="I29" s="14"/>
      <c r="J29" s="14"/>
      <c r="K29" s="14"/>
      <c r="L29" s="14"/>
      <c r="M29" s="15">
        <f t="shared" si="0"/>
        <v>7.0000000000000007E-2</v>
      </c>
      <c r="N29" s="15">
        <f>D15*M29</f>
        <v>1.4000000000000001</v>
      </c>
      <c r="O29" s="5">
        <v>410</v>
      </c>
      <c r="P29" s="16">
        <f t="shared" si="1"/>
        <v>574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0.5</v>
      </c>
      <c r="O30" s="14">
        <v>34</v>
      </c>
      <c r="P30" s="16">
        <f t="shared" si="1"/>
        <v>17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0.1</v>
      </c>
      <c r="O31" s="14">
        <v>105</v>
      </c>
      <c r="P31" s="16">
        <f t="shared" si="1"/>
        <v>10.5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0.5</v>
      </c>
      <c r="O32" s="14">
        <v>39</v>
      </c>
      <c r="P32" s="16">
        <f t="shared" si="1"/>
        <v>19.5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4">
        <f t="shared" si="0"/>
        <v>4.0000000000000001E-3</v>
      </c>
      <c r="N33" s="14">
        <f>D15*M33</f>
        <v>0.08</v>
      </c>
      <c r="O33" s="14">
        <v>19</v>
      </c>
      <c r="P33" s="16">
        <f t="shared" si="1"/>
        <v>1.52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1.4000000000000001</v>
      </c>
      <c r="O34" s="14">
        <v>47</v>
      </c>
      <c r="P34" s="16">
        <f t="shared" si="1"/>
        <v>65.800000000000011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30" t="s">
        <v>57</v>
      </c>
      <c r="B37" s="1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1200.3399999999999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209</v>
      </c>
    </row>
    <row r="44" spans="1:16" ht="15.75" x14ac:dyDescent="0.25">
      <c r="B44" s="2" t="s">
        <v>201</v>
      </c>
      <c r="K44" t="s">
        <v>208</v>
      </c>
    </row>
  </sheetData>
  <mergeCells count="15">
    <mergeCell ref="A37:B37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2025-01-17T06:13:51Z</dcterms:modified>
</cp:coreProperties>
</file>